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10" windowHeight="5745" activeTab="0"/>
  </bookViews>
  <sheets>
    <sheet name="SEGUIMIENTO AL PLAN" sheetId="1" r:id="rId1"/>
    <sheet name="CONSOLIDADO" sheetId="2" r:id="rId2"/>
    <sheet name="SEGUIMIENTO MATRIZ DE RIESGOS" sheetId="3" r:id="rId3"/>
  </sheets>
  <definedNames>
    <definedName name="_xlnm._FilterDatabase" localSheetId="0" hidden="1">'SEGUIMIENTO AL PLAN'!$A$4:$J$39</definedName>
    <definedName name="_xlnm._FilterDatabase" localSheetId="2" hidden="1">'SEGUIMIENTO MATRIZ DE RIESGOS'!$A$2:$P$14</definedName>
  </definedNames>
  <calcPr fullCalcOnLoad="1"/>
</workbook>
</file>

<file path=xl/sharedStrings.xml><?xml version="1.0" encoding="utf-8"?>
<sst xmlns="http://schemas.openxmlformats.org/spreadsheetml/2006/main" count="362" uniqueCount="222">
  <si>
    <t>Entidad:</t>
  </si>
  <si>
    <t>Vigencia:</t>
  </si>
  <si>
    <t>Componente</t>
  </si>
  <si>
    <t>Acciones</t>
  </si>
  <si>
    <t>Responsable</t>
  </si>
  <si>
    <t>Indicador</t>
  </si>
  <si>
    <t>Acciones cumplidas</t>
  </si>
  <si>
    <t>Observaciones</t>
  </si>
  <si>
    <t>Oficina Asesora de Planeación</t>
  </si>
  <si>
    <t>Revision elaborada</t>
  </si>
  <si>
    <t>Actualizar la información institucional registrada en la pagina web institucional en el enlace de transparencia.</t>
  </si>
  <si>
    <t>% de publicación realizada de conformidad con lo establecido en la norma</t>
  </si>
  <si>
    <t>Subdireccion Administrativa y Financiera</t>
  </si>
  <si>
    <t># de hojas de vida publicadas / # total de funcionarios y contratistas</t>
  </si>
  <si>
    <t>Oficina Asesora Juridica</t>
  </si>
  <si>
    <t># de contratos publicados / #  contratos celebrados</t>
  </si>
  <si>
    <t>Disponer de una extension telefonica exclusiva para la Atencion al Ciudadano</t>
  </si>
  <si>
    <t>Linea en funcionamiento y con la atencion necesaria</t>
  </si>
  <si>
    <t>Ajustar el contenido de las encuestas de verificación y calidad del servicio, aplicar las encuestas a los usuarios, tabularlas y evaluarlas</t>
  </si>
  <si>
    <t>Oficina Asesora de Planeación, Direccion General</t>
  </si>
  <si>
    <t>Información actualizada en la página web de la entidad</t>
  </si>
  <si>
    <r>
      <rPr>
        <b/>
        <sz val="10"/>
        <rFont val="Arial"/>
        <family val="2"/>
      </rPr>
      <t>Fecha de
Publicación:</t>
    </r>
  </si>
  <si>
    <t>Capacitar sobre Atencion al Cliente a los funcionarios de la entidad</t>
  </si>
  <si>
    <t xml:space="preserve">Realizar capacitación a funcionarios, contratistas, aseo y vigilancia en los protocolos de servicio al ciudadano </t>
  </si>
  <si>
    <t xml:space="preserve">Asegurar el registro de las hojas de vida de los Funcionarios y contratistas de Función Pública en el SIGEP </t>
  </si>
  <si>
    <t xml:space="preserve">Publicar información relacionada con los resultados y avances de la gestión institucional </t>
  </si>
  <si>
    <t>Capacitar a funcionarios y contratistas de EPA, sobre la metodologia de Educaciòn Ambiental</t>
  </si>
  <si>
    <t>Disponer de un correo electrònico institucional para recbir las solicituds de capacitaciony sensibilizacion ambiental</t>
  </si>
  <si>
    <t>Realizar capacitación a funcionarios, contratistas sobre el Plan de acciòn de la entidad y se conviertan en multiplicadores de las estrategias y metodologia de Educaciòn Ambiental</t>
  </si>
  <si>
    <t xml:space="preserve">Mantener la interaccion con la ciudadania a traves de las redes sociales(Instagram, YouTube, Twitter y Facebook) </t>
  </si>
  <si>
    <t>Visitar y contactar a mas ciudadanos para sensibilizarlos y educarlos sobre la conservaciòn del medio embiente</t>
  </si>
  <si>
    <t>Dar respuestas inmediatas a la solicitudes de apoyo y acompañmiento a mas comunidades para desarrollar actividades de protecciòn y conservaciòn del medio ambiente</t>
  </si>
  <si>
    <t>Subdirecciòn de Investigaciòn y Educaciòn Ambiental</t>
  </si>
  <si>
    <t xml:space="preserve">Oficina Asesora de Planeacion y Subdireccion Administrativa y financiera
</t>
  </si>
  <si>
    <t xml:space="preserve">Oficina Asesora de Planeacion , Grupo de comunicación y Prensa
</t>
  </si>
  <si>
    <t>Una actividad de socializacion al año</t>
  </si>
  <si>
    <r>
      <t xml:space="preserve">Funcionarios, contratistas, personal de aseo, vigilancia y cafetería capacitados
</t>
    </r>
  </si>
  <si>
    <t xml:space="preserve">Encuestas ajustadas, tabuladas y evaluadas </t>
  </si>
  <si>
    <t xml:space="preserve">Redes Sociales Activas </t>
  </si>
  <si>
    <t xml:space="preserve">Numero de ciudadanos sensibilizados </t>
  </si>
  <si>
    <t>Numero de respuestas y visitas realizadas</t>
  </si>
  <si>
    <t>Realizar revision de la información institucional registrada en la pagina web institucional en el enlace de transparencia.</t>
  </si>
  <si>
    <t xml:space="preserve">Asegurar el registro de los contratos del EPA Cartagena en el SECOP, en SIA Observa </t>
  </si>
  <si>
    <t xml:space="preserve">
Oficina Asesora de Planeación</t>
  </si>
  <si>
    <t>N°</t>
  </si>
  <si>
    <t>Establecimiento Público Ambiental -EPA- Cartagena</t>
  </si>
  <si>
    <t>Porcentaje de avance 08 - 2019</t>
  </si>
  <si>
    <t>Porcentaje de avance 04-2019</t>
  </si>
  <si>
    <t xml:space="preserve">N </t>
  </si>
  <si>
    <t>Riesgo</t>
  </si>
  <si>
    <t xml:space="preserve">Clasificacion </t>
  </si>
  <si>
    <t>Causas</t>
  </si>
  <si>
    <t>Probabilidad</t>
  </si>
  <si>
    <t>Impacto</t>
  </si>
  <si>
    <t>Riesgo Residual</t>
  </si>
  <si>
    <t>Opción Manejo</t>
  </si>
  <si>
    <t xml:space="preserve">Actividad de Control </t>
  </si>
  <si>
    <t xml:space="preserve">Soporte </t>
  </si>
  <si>
    <t>Corrupción</t>
  </si>
  <si>
    <t>Probable</t>
  </si>
  <si>
    <t>Moderado</t>
  </si>
  <si>
    <t>Alto</t>
  </si>
  <si>
    <t>Evitar el riesgo</t>
  </si>
  <si>
    <t>Reducir el riesgo</t>
  </si>
  <si>
    <t>Oficios de seguimiento
Matriz de cronograma de seguimiento</t>
  </si>
  <si>
    <t>Jefe de la Oficina de Control Interno</t>
  </si>
  <si>
    <t>(Seguimiento a Planes de mejoramiento / Total planes de mejoramiento suscritos)*100</t>
  </si>
  <si>
    <t>subdirectora administrativa y financiera</t>
  </si>
  <si>
    <t>Jefe Oficina Asesora de Planeacion</t>
  </si>
  <si>
    <t>Conflicto de interes en procesos sancionatorios</t>
  </si>
  <si>
    <t>Clausula contractual donde  se cuenta con una declaracion de etica y trasparencia en el ejercicio de las funciones</t>
  </si>
  <si>
    <t>Implementar en cada contrato clausula contractual donde  se cuenta con una declaracion de etica y trasparencia en el ejercicio de las funciones</t>
  </si>
  <si>
    <t>Jefe de Oficina Asora Juridica</t>
  </si>
  <si>
    <t>4 seguimientos anuales al estado de los procesos sancionatorios</t>
  </si>
  <si>
    <t>Continuar con la formalizacion e  implementación del procedimiento que permita realizar el seguimiento adecuado a este tipo de procesos juridicos</t>
  </si>
  <si>
    <t>Seguimiento a los entres de control, por informe presentados</t>
  </si>
  <si>
    <t>SEGUIMIENTO OFICINA DE CONTROL INTERNO</t>
  </si>
  <si>
    <t xml:space="preserve">Fecha de Seguimiento </t>
  </si>
  <si>
    <t>Actividades Programadas</t>
  </si>
  <si>
    <t>Actividades Cumplidas</t>
  </si>
  <si>
    <t>% de avance</t>
  </si>
  <si>
    <t>Componente 1: Gestión del Riesgo de Corrupción  -Mapa de Riesgos de Corrupción</t>
  </si>
  <si>
    <t>Componente 2:  Estrategia Antitrámites</t>
  </si>
  <si>
    <t>Componente 3:  Rendición de cuentas</t>
  </si>
  <si>
    <t>Componente 4:  Servicio al Ciudadano</t>
  </si>
  <si>
    <t>Componente 5:  Transparencia y Acceso a la Información</t>
  </si>
  <si>
    <r>
      <t xml:space="preserve"> </t>
    </r>
    <r>
      <rPr>
        <b/>
        <i/>
        <sz val="11"/>
        <color indexed="8"/>
        <rFont val="Arial"/>
        <family val="2"/>
      </rPr>
      <t>Nota: Los porcentajes de avance registrados en esta tabla, se refieren estrictamente a las metas que ya se cumplieron en su totalidad. No incluyen las metas que se encuentran en proceso, aún con tiempo programado para su ejecución, y con avances parciales a la fecha.</t>
    </r>
  </si>
  <si>
    <t>Seguimiento al Plan Anticorrupción y Atención al Ciudadano de Enero a Abril de 2020</t>
  </si>
  <si>
    <t>15 de Mayo de 2020</t>
  </si>
  <si>
    <t>Gestión del Riesgo de Corrupción</t>
  </si>
  <si>
    <t>Revisar la política de gestión de riesgos y proponer posibles mejoras</t>
  </si>
  <si>
    <t>Socializar  la política de gestión de riesgos.</t>
  </si>
  <si>
    <t>construcción y Actualización del mapa de riesgos de corrupción de la Entidad</t>
  </si>
  <si>
    <t>Socializar del mapa de riesgos a funcionarios de la entidad.</t>
  </si>
  <si>
    <t>Matriz de Riesgos publicada en la Pagina wed de la Entidad</t>
  </si>
  <si>
    <t>realizar seguimiento a la matriz de los riesgos de corrucpión y presentar mejoras</t>
  </si>
  <si>
    <t>Realizar  el seguimiento a las acciones ejecutadas cuatrimestralmente y publicarlo en la Pagina wed de la Entidad</t>
  </si>
  <si>
    <t>Oficina Asesora de Planeación-Líderes de Proceso con riesgos de corrupción identificados</t>
  </si>
  <si>
    <t>Líderes de Proceso con riesgos de corrupción identificados</t>
  </si>
  <si>
    <t>Oficina de Control Interno</t>
  </si>
  <si>
    <t>Porcentaje de avance Enero a Abril de 2020</t>
  </si>
  <si>
    <t>Política de gestión de riesgos revisada con mejoras realizadas</t>
  </si>
  <si>
    <t xml:space="preserve">Política de riesgos socializada a los líderes de Procesos </t>
  </si>
  <si>
    <t>Riesgos de corrupción actualizados y publicados</t>
  </si>
  <si>
    <t>Mapa de riesgos de corrupción socializado.</t>
  </si>
  <si>
    <t>Matriz de riesgos  publicada.</t>
  </si>
  <si>
    <t>reportes de los monitoreos realizados por los lideres de los Procesos</t>
  </si>
  <si>
    <t>Seguimiento al mapa de riesgos de corrupción publicado en página web y a las estrategias del PAAC 2020</t>
  </si>
  <si>
    <t>Rendición de Cuentas</t>
  </si>
  <si>
    <t xml:space="preserve"> Subdireccion Administrativa y financiera
</t>
  </si>
  <si>
    <t>Atención al Ciudadano</t>
  </si>
  <si>
    <t>Transparencia y Acceso a la Información</t>
  </si>
  <si>
    <t>educacion@epacartagena.gov.co</t>
  </si>
  <si>
    <t>Mapa y Plan de tratamiento de Riesgos</t>
  </si>
  <si>
    <t>Proceso</t>
  </si>
  <si>
    <t xml:space="preserve">Tiempo </t>
  </si>
  <si>
    <t>% de Avance</t>
  </si>
  <si>
    <t>Control Interno</t>
  </si>
  <si>
    <t>Falta de seguimiento a los planes de mejoramiento suscritos con las dependencias auditadas, que no permitiria un mejoramiento de los procesos</t>
  </si>
  <si>
    <t>1.Falta de control
a las acciones planteadas por los Procesos auditados</t>
  </si>
  <si>
    <t>MAYOR</t>
  </si>
  <si>
    <t>MODERADO</t>
  </si>
  <si>
    <t xml:space="preserve">1)Realizar un balance de las acciones pendientes por cumplir de los planes de mejoramientos internos suscritos con las Dependencias </t>
  </si>
  <si>
    <t>FEBRERO-DICIEMBRE 2020</t>
  </si>
  <si>
    <t>GESTIÓN ADMINISTRATIVA Y FINANCIERA</t>
  </si>
  <si>
    <t xml:space="preserve">Indebida adquisicion de bienes y servicios  por parte del funcionario responsable sin atención a las necesisades y costos reales de los productos para obtener un beneficio personal, generalmente económico. </t>
  </si>
  <si>
    <t>1), Falta de Objetividad en la determinación de las necesidades reales de bienes y servicios, desconociendo el plan de adquisiciones aprobado por la Entidad 2),Falta de Etica  3) Estudios previos deficientes respecto a los bienes y servicios a adquirir  y en la selección del Contratista</t>
  </si>
  <si>
    <t xml:space="preserve">1.Seguimiento al Plan de Adquisiciones semestralmente 2. Adelantar en mayor proporción las Adquisiciones de bienes y servicios a través de Colombia Compra Efiente </t>
  </si>
  <si>
    <t>1) Matriz de Seguimiento al plan de Adquicisiones 2). Compras realizadas por Colombia Compra Efieicnte</t>
  </si>
  <si>
    <t>03/02/2020-31-12-2020</t>
  </si>
  <si>
    <t>1)No. Seguimientos Programados/No. De Seguimiento Realizados 
2) No. Compras realizadas por Colombia Compra Eficiente/Total de Compras realizadas durante el año</t>
  </si>
  <si>
    <t>Falta de objetividad en las Liquidaciones para el tràmite de los permisos ambientales, para favorecer a terceros</t>
  </si>
  <si>
    <t>1)Falta de etica en los funcionarios y/o contratistas buscando favorecer a terceros 2)falta de un implementación de un Software para la realización de las Liquidaciones.3) Insuficiencia en la planta de cargos de planta, para asignar el desarrollo de esta actividad</t>
  </si>
  <si>
    <t>1)Revisión y Seguimiento de las Liquidaciones y Trámites en la Entiad 2) Automatización de las Liquidaciones de los trámites ambientales</t>
  </si>
  <si>
    <t>2 seguimientos realizados al año</t>
  </si>
  <si>
    <t>03/02/2020 -31/12/2020</t>
  </si>
  <si>
    <t>2. Informes de seguimientos realizados durante el año</t>
  </si>
  <si>
    <t>Recibir dádivas o beneficios a nombre propio o de terceros, en el otorgamiento de un permiso ambiental</t>
  </si>
  <si>
    <t>1)Falta de etica y moral en los funcionarios o contratistas buscando favorecer intereses personales o favorecimiento de terceros. 2) falta de información clara y publicidad de las condiciones y requisitos para el otorgamiento de un trámite o permiso ambiental, 3) falta de automatización de los procesos internos.4,Falta de Control en el proceso de pagos en financiera. 5, Falsificación de documentos y/o información</t>
  </si>
  <si>
    <t>1, Utilizar sello seco en los docuemntos que se gerenren en el área administrativa y financiera. 2) Optimización del Sistema de Información VITAL 3. Capacitación de los Funcionariones que participan en el otorgamiento y utilización del Sistema de Información Vital</t>
  </si>
  <si>
    <t>1) Documentos con el sello seco implementado. 2) Trámites atendidos en el software Vital 2) 1 Capacitación a los funcionarios que participen en los trámites a través del Sistema VITAL</t>
  </si>
  <si>
    <t>Ssubdirectora administrativa y financiera</t>
  </si>
  <si>
    <t xml:space="preserve">2 seguimientos realizados durante el año de las Liquidaciones generadas en la Subdirección Administrativa y Financiera 2) 1 Capacitación a funcionarios y contratistas </t>
  </si>
  <si>
    <t>OFICINA ASESORA DE PLANEACIÓN</t>
  </si>
  <si>
    <t>Falta de Seguimietno y actulización de los mapas de riesgos de la entidad</t>
  </si>
  <si>
    <t xml:space="preserve">1.Ausencia de Revisión y actualización de los mapas de riesgos  2. materializacion de riesgos y malas practicas en el cumplimiento de las funciones de la Entidad
</t>
  </si>
  <si>
    <t>Revisión y Seguimiento de los procesos de la Entidad para la actualización de los mapas de riesgos</t>
  </si>
  <si>
    <t>Seguimientos y actualizaciones realizadas a los mapas de riesgos de los procesos internos de todas áreas de la Entidad</t>
  </si>
  <si>
    <t>03/02/2020-31/12/2020</t>
  </si>
  <si>
    <t>Actualización de los Mapas de Riesgos de los Procesos Estratégicos, Misionales y de Apoyo identificados por la Entidad.</t>
  </si>
  <si>
    <t>OFICINA ASESORA JURÍDICA</t>
  </si>
  <si>
    <t>Falta de etica y moral en los funcionarios que puedan manejar procesos sancionatorios, 2. Insuficiencia en la planta de Cargos, lo cual se suple con la contratación de personal en la modalidad de prestación de servicios profesionales y de apoyo a la gestión.</t>
  </si>
  <si>
    <t>Incorrecta tasacion de sanciones en procesos administrativos sancionatorios con el objeto de favorecer a terceros</t>
  </si>
  <si>
    <t>1. Inexperiencia en la dosimetria sancionadora,2, Escaso impulso procesal de practicas  y pertinencia probatoria.3) Falta de Ëtica en la tasación</t>
  </si>
  <si>
    <t>Comites o mesa de trabajos internas para validar las pertinencias en las sanciones, establecer el procedimiento para los Procesos Administrativos Sancionatorios</t>
  </si>
  <si>
    <t>Indebida celebración de contratos y/o manipulación del proceso contractual para favorecer a terceros</t>
  </si>
  <si>
    <t>1) Falta de Etica y sentido de pertinencia en los responsbles o involucrados en los procesos contractuales 2) Inadecuada planeacion y pertinencia de la contratación 3) Celebración de contratos sin el lleno que requisitos legales 4) Cambio constante de normas jurídicas que rigen el proceso contractual 5, No publicación en el SECOP de los procesos contractuales</t>
  </si>
  <si>
    <t>1) Publicación del proceso contractual en el SECOP dentro de los términos legales. 2) Utilización prioritaria de Colombia Compra eficiente 3. verificación de que los procesos esten ajustados al Manuald e Contratación de la Entidad 4) Utilización permanente de la Lista de Chequeo de documentos por expediente y revisiones precontractuales</t>
  </si>
  <si>
    <t>1. Constancia de Publicación en la Página del SECOP de los procesos contractuales 2) La debida gestión documental y custodia de la totalidad de los expedientes que conforman la contratación de la Entidad a cargo del funcionario responsable en el área jurídica.3)lista de chequeo de requisitos y etapas contractuales.</t>
  </si>
  <si>
    <t xml:space="preserve">No. De procesos publicados en el secop/totalidad de la Contración de la Entidad </t>
  </si>
  <si>
    <t>Favorecimiento a particulares por fuera de los procedimientos legales e institucionales</t>
  </si>
  <si>
    <t>Casi seguro</t>
  </si>
  <si>
    <t xml:space="preserve">Mayor </t>
  </si>
  <si>
    <t>1) Informe de auditoria interna2)Procedimientos actaulizados y aprobados</t>
  </si>
  <si>
    <t># de informes presentados</t>
  </si>
  <si>
    <t>Inadecuada defensa judicial en los procesos judiciales en contra de la Entidad, lo cual conllvarían a fallos condenatorios en detrimento del patrimonio de la Entidad, o en favoreciento de un particular</t>
  </si>
  <si>
    <t>1.insuficiencia de la planta de personal 2. Vencimientos de téminos judiciales y defensa inefiente 3 Falta de atención oportuna de las peticiones de la ciudadanía.</t>
  </si>
  <si>
    <t>Seguimiento a los controles establecios, Seguimiento a los procesos juduciales, informe de capacitaciones.</t>
  </si>
  <si>
    <t># de informes de presentados/total de informes programados de los seguimientos a la defensa judicial</t>
  </si>
  <si>
    <t>SUBDIRECCIÓN TÉCNICA Y DESARROLLO SOSTENIBLE</t>
  </si>
  <si>
    <t xml:space="preserve">Favorecimiento a usuarios y sujetos de control ambiental por la Dependencia por un beneficio económico, afectando el ejercio de las funciones de Autoriadad Ambiental </t>
  </si>
  <si>
    <t>1.Falta de ética y sentido de pertienencia de los serviodes de la Dependencia 2. Aplicación de criterios subjetivos en la toma de decisiones 3) falta de utilización de la plataforma vital en los casos que lo ameritan.4. Insuficiencia de la planta de personal de la Dependencia, que se suple con Prestación de Servicios Profesionales y de Apoyo, afectando la continuidad en el manejo de la información y del conocimiento adquirido.</t>
  </si>
  <si>
    <t xml:space="preserve">Controles y seguimientos definidos en los procedimientos realizados por el área técnica. </t>
  </si>
  <si>
    <t>Suddirector tecnico de desarrollo sostenible</t>
  </si>
  <si>
    <t xml:space="preserve">Seguimiento trimestral </t>
  </si>
  <si>
    <t>No. De procesos documentados/total de los procesos del área técnica</t>
  </si>
  <si>
    <t>*Se están implementando procedimientos que buscan digitalizar el tramite a través de la plataforma VITAL, con lo cual se disminuye el riesgo ya que se puede hacer un seguimiento del trámite en tiempo real.                                                          
*Se está implementando la gestión de riesgos alineada con la guía que establece “función pública” para establecer los puntos más débiles de los procesos a través del mapa de riesgos e implementar los respectivos controles.</t>
  </si>
  <si>
    <t>Atención de solicitudes de particulares por fuera de los procedimientos administrativos establecidos por la Entidad en benefio propio y de particulares, generalmente económico</t>
  </si>
  <si>
    <t xml:space="preserve">1.Inadecuada planeación en el establecimiento del cronogramas de visitas técnicas
2. Falta de etica y moral administrativa. 3) Procedimientos internos no documentados 
</t>
  </si>
  <si>
    <t>Diseño del Cronogramas de visitas técnicas y procedimientos a desarrollar por el área Técnica  atendiendo un orden cronológico y la priorización de los asuntos asignados</t>
  </si>
  <si>
    <t>Realizar seguimiento a  Las visitas técnicas realizadas y control previo por parte del Coordinador del área.</t>
  </si>
  <si>
    <t>02/02/2020-31/12/2020</t>
  </si>
  <si>
    <t>2 Informes de seguimiento semestrales a las visitas técnicas</t>
  </si>
  <si>
    <t>*La subdirección técnica realiza cronogramas de visitas según lo vayan requiriendo las solicitudes y necesidades del área; a la fecha se están imprentando operativos de monitoreo en la ciudad de Cartagena los cuales tienen un previo cronograma establecido y cuentan si el caso lo amerita con la presencia del subdirector.                                                      *El subdirector técnico hace seguimiento al cronograma de visitas con el fin de reducir el riesgo de usurpación y mantener un control de los procedimientos establecidos en el cronograma.</t>
  </si>
  <si>
    <t>Participamos en una primera jornada de programación de actividades lúdicas, pedagógicas y de carácter formativo dirigido a la ciudadanía dentro del marco de la Semana de la Sostenibilidad Ciclo Siete Iberoamérica 2020, invitados por la Sociedad de Mejoras Públicas de Cartagena. Para este ejercicio, se propuso un momento de sensibilización en torno al recurso agua, manglar y especies conexas en el Parque Espíritu del Manglar, para el día 20 de abril de 2020</t>
  </si>
  <si>
    <t>Se atendieron todas</t>
  </si>
  <si>
    <t>A la fecha no se han definido las preguntas para realizar las encuestas al ciudadano, junto con Administrativa</t>
  </si>
  <si>
    <t>Se esta cumpliendo adecuadamente con las publicaciones en la redes sociales de las actividades misionales de la entidad.</t>
  </si>
  <si>
    <t>Ya que en este trimestre y antes de la pandemia se habilito el sitio de Transparencia y Acceso a la Informacion Publica Ley 1712, realizando la revision de cada items, quedando pendiente por actualizar la informacion que las dependencias no han suministrados para tal fin.</t>
  </si>
  <si>
    <t>linea habilitada es (035) 6421316 ext: 201</t>
  </si>
  <si>
    <t>Los dos seguimiento a las liquidaciones generadas durante el año son semestrales, a junio y diciembre de 2020. 2) se relizaron las capacitaciones a alos funcionarios y contratista que manejan tramite en VITAL</t>
  </si>
  <si>
    <t>1.Revision los hallazgos detectados por Control Interno y verificar la evidencia de los hallazgos.  
2,*Definir controles y estandarazación de actividades a traves de un procedimiento 3. establecer un plan de descongestión con el fin de resolver los asuntos pendientes por falta de impulso procesal y/o decisioón final.</t>
  </si>
  <si>
    <t>*Establecer puntos de control al procedimiento Representación Judicial y extrajudicial, que permitan realizar seguimiento y control de los procesos judiciales
*Hacer seguimiento a las actuaciones que realizan los apoderados judiciales.
*Capacitar a los servidores que ejercen la representación judicial.</t>
  </si>
  <si>
    <t>1,Definición de controles y estandarazación de actividades a través de un procedimiento establecido  
2)Contratación de personal idoneo en los aspectos técnicos del área 3)Optimizaciónde los sistemas de información relacionados con las obligaciones tecnicas ambientales legales</t>
  </si>
  <si>
    <t>Estrategia Antitrámites</t>
  </si>
  <si>
    <t>Realizar el trámite completo en línea través de la plataforma VITAL</t>
  </si>
  <si>
    <t>Oficina asesora Juridica</t>
  </si>
  <si>
    <t>Permisos de vertimientos</t>
  </si>
  <si>
    <t>Permisos de aprovechamiento forestal</t>
  </si>
  <si>
    <t>Licencias Ambientales</t>
  </si>
  <si>
    <t>Permisos de ocupación de cauce</t>
  </si>
  <si>
    <t>Permisos emisiones de fuentes fijas</t>
  </si>
  <si>
    <t>Modificación de plan de manejo</t>
  </si>
  <si>
    <t>Modificación de licencia ambiental</t>
  </si>
  <si>
    <t>Liquidación de permisos</t>
  </si>
  <si>
    <t>Información Soporte</t>
  </si>
  <si>
    <t>Quejas y denuncias</t>
  </si>
  <si>
    <t>Beneficios tributarios</t>
  </si>
  <si>
    <t>Reporte de contingencias</t>
  </si>
  <si>
    <t>Subdireccion Tecnica  de Desarrollo Sostenible</t>
  </si>
  <si>
    <t>Salvoconducto</t>
  </si>
  <si>
    <t>1. Beneficio economico propio o para  terceros.                                                         
2. subjetividad en la toma de decisiones en los procesos administrativos y contractuales que se adelenten.
3. Insuficiencia en la Planta de Personal asignada al área jurídica para el cumplimientos de las Funciones misionales.</t>
  </si>
  <si>
    <t>Se actualizaron los mapas de riesgos de los diferentes procesos de la entidad</t>
  </si>
  <si>
    <t>Se publicaron los 84 contratos celebrados entre el 01 de enero al 30 de abril en el secop 1 y sia observa</t>
  </si>
  <si>
    <t>Se establecio en los 84 contratos celebrados a 30 de abril una clasusula anticorrupcio</t>
  </si>
  <si>
    <t>Se  ha fortalecido  el area de procesos sancionatorios con profesionales idoneo para la tasacion de multas y sancione</t>
  </si>
  <si>
    <t xml:space="preserve">Se cumplió con la publicación en el término legal de los procesos, de los 84 contratos firmados a la fecha, se puede observar con una muestra aletoria en el SECOP 1, se ha comprado por tienda virtual del Estado, y se ha establecido  lista de chequeo para verificar de documentos contractuales </t>
  </si>
  <si>
    <t>Se está realizando  el seguimeinto riguroso a los procesos judiciales de la entidad a traves de la plataforma de la rama judicial</t>
  </si>
  <si>
    <t>Se diseño un plan de descongestión para resolver asuntos pendientes de vigencias anteriores y se está ejecutando satisfactoriamente</t>
  </si>
  <si>
    <t>Se está realizando seguimiento a todos los planes de mejoramiento suscritos con ocasión a las auditorías internas realizadas durante las vigencias 2018 y 2019</t>
  </si>
  <si>
    <t>No se reportaron avances en este periodo</t>
  </si>
  <si>
    <t>Por fallas en el aplicativo VITAL, se toma como base la información suministrada por la dependencia y en el próximo seguimiento, se realizará la verificación de la información en VITAL con lo reportado en el aplicativo SIGOB</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</si>
</sst>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24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4">
    <font>
      <sz val="10"/>
      <color rgb="FF000000"/>
      <name val="Times New Roman"/>
      <family val="0"/>
    </font>
    <font>
      <sz val="11"/>
      <color indexed="8"/>
      <name val="Calibri"/>
      <family val="2"/>
    </font>
    <font>
      <b/>
      <sz val="10"/>
      <name val="Arial"/>
      <family val="2"/>
    </font>
    <font>
      <sz val="10"/>
      <name val="Arial"/>
      <family val="2"/>
    </font>
    <font>
      <sz val="10"/>
      <color indexed="10"/>
      <name val="Calibri"/>
      <family val="2"/>
    </font>
    <font>
      <i/>
      <sz val="10"/>
      <name val="Arial"/>
      <family val="2"/>
    </font>
    <font>
      <sz val="12"/>
      <name val="Arial"/>
      <family val="2"/>
    </font>
    <font>
      <b/>
      <i/>
      <sz val="11"/>
      <color indexed="8"/>
      <name val="Arial"/>
      <family val="2"/>
    </font>
    <font>
      <sz val="10"/>
      <color indexed="8"/>
      <name val="Times New Roman"/>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0"/>
      <color indexed="12"/>
      <name val="Times New Roman"/>
      <family val="0"/>
    </font>
    <font>
      <u val="single"/>
      <sz val="10"/>
      <color indexed="20"/>
      <name val="Times New Roman"/>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family val="2"/>
    </font>
    <font>
      <u val="single"/>
      <sz val="10"/>
      <color indexed="12"/>
      <name val="Arial"/>
      <family val="2"/>
    </font>
    <font>
      <b/>
      <sz val="10"/>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Times New Roman"/>
      <family val="0"/>
    </font>
    <font>
      <u val="single"/>
      <sz val="10"/>
      <color theme="11"/>
      <name val="Times New Roman"/>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28DD4"/>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bottom/>
    </border>
    <border>
      <left>
        <color indexed="63"/>
      </left>
      <right style="thin">
        <color rgb="FF000000"/>
      </right>
      <top style="thin">
        <color rgb="FF000000"/>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color rgb="FF000000"/>
      </left>
      <right>
        <color indexed="63"/>
      </right>
      <top style="thin">
        <color rgb="FF000000"/>
      </top>
      <bottom style="thin">
        <color rgb="FF000000"/>
      </bottom>
    </border>
    <border>
      <left style="thin">
        <color rgb="FF000000"/>
      </left>
      <right>
        <color indexed="63"/>
      </right>
      <top style="thin">
        <color rgb="FF000000"/>
      </top>
      <bottom>
        <color indexed="63"/>
      </bottom>
    </border>
    <border>
      <left/>
      <right/>
      <top style="thin">
        <color rgb="FF000000"/>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87">
    <xf numFmtId="0" fontId="0" fillId="0" borderId="0" xfId="0" applyFill="1" applyBorder="1" applyAlignment="1">
      <alignment horizontal="left" vertical="top"/>
    </xf>
    <xf numFmtId="0" fontId="2" fillId="33" borderId="10" xfId="0" applyFont="1" applyFill="1" applyBorder="1" applyAlignment="1">
      <alignment horizontal="center" vertical="center" wrapText="1"/>
    </xf>
    <xf numFmtId="1" fontId="50" fillId="0" borderId="11" xfId="0" applyNumberFormat="1" applyFont="1" applyFill="1" applyBorder="1" applyAlignment="1">
      <alignment horizontal="left" vertical="center" indent="1" shrinkToFit="1"/>
    </xf>
    <xf numFmtId="0" fontId="50" fillId="0" borderId="11" xfId="0" applyFont="1" applyFill="1" applyBorder="1" applyAlignment="1">
      <alignment horizontal="left" vertical="center" wrapText="1"/>
    </xf>
    <xf numFmtId="9" fontId="50" fillId="0" borderId="11" xfId="0" applyNumberFormat="1" applyFont="1" applyFill="1" applyBorder="1" applyAlignment="1">
      <alignment horizontal="center" vertical="center" shrinkToFit="1"/>
    </xf>
    <xf numFmtId="9" fontId="50" fillId="0" borderId="11" xfId="55" applyFont="1" applyFill="1" applyBorder="1" applyAlignment="1">
      <alignment horizontal="center" vertical="center" wrapText="1"/>
    </xf>
    <xf numFmtId="9" fontId="50" fillId="0" borderId="11" xfId="0" applyNumberFormat="1" applyFont="1" applyFill="1" applyBorder="1" applyAlignment="1">
      <alignment horizontal="center" vertical="center"/>
    </xf>
    <xf numFmtId="0" fontId="50" fillId="0" borderId="11" xfId="0" applyFont="1" applyFill="1" applyBorder="1" applyAlignment="1">
      <alignment vertical="center" wrapText="1"/>
    </xf>
    <xf numFmtId="180" fontId="50" fillId="0" borderId="11" xfId="0" applyNumberFormat="1" applyFont="1" applyFill="1" applyBorder="1" applyAlignment="1">
      <alignment horizontal="center" vertical="center" shrinkToFit="1"/>
    </xf>
    <xf numFmtId="9" fontId="50" fillId="0" borderId="11" xfId="0" applyNumberFormat="1" applyFont="1" applyFill="1" applyBorder="1" applyAlignment="1">
      <alignment horizontal="center" vertical="center" wrapText="1" shrinkToFit="1"/>
    </xf>
    <xf numFmtId="0" fontId="0" fillId="0" borderId="0" xfId="0" applyFill="1" applyBorder="1" applyAlignment="1">
      <alignment horizontal="left" vertical="center"/>
    </xf>
    <xf numFmtId="0" fontId="2" fillId="33" borderId="12" xfId="0" applyFont="1" applyFill="1" applyBorder="1" applyAlignment="1">
      <alignment horizontal="center" vertical="center" wrapText="1"/>
    </xf>
    <xf numFmtId="0" fontId="0" fillId="0" borderId="0" xfId="0" applyFill="1" applyBorder="1" applyAlignment="1">
      <alignment horizontal="center" vertical="center"/>
    </xf>
    <xf numFmtId="9" fontId="50" fillId="0" borderId="11" xfId="0" applyNumberFormat="1" applyFont="1" applyFill="1" applyBorder="1" applyAlignment="1">
      <alignment horizontal="center" vertical="center" wrapText="1"/>
    </xf>
    <xf numFmtId="180" fontId="50" fillId="0" borderId="11" xfId="0" applyNumberFormat="1" applyFont="1" applyBorder="1" applyAlignment="1">
      <alignment horizontal="center" vertical="center" shrinkToFit="1"/>
    </xf>
    <xf numFmtId="9" fontId="50" fillId="0" borderId="11" xfId="0" applyNumberFormat="1" applyFont="1" applyBorder="1" applyAlignment="1">
      <alignment horizontal="center" vertical="center" wrapText="1" shrinkToFit="1"/>
    </xf>
    <xf numFmtId="9" fontId="50" fillId="0" borderId="11" xfId="0" applyNumberFormat="1" applyFont="1" applyBorder="1" applyAlignment="1">
      <alignment horizontal="center" vertical="center" shrinkToFit="1"/>
    </xf>
    <xf numFmtId="0" fontId="0" fillId="0" borderId="0" xfId="0" applyAlignment="1">
      <alignment/>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9" fontId="50" fillId="0" borderId="11" xfId="0" applyNumberFormat="1" applyFont="1" applyFill="1" applyBorder="1" applyAlignment="1">
      <alignment vertical="center" wrapText="1"/>
    </xf>
    <xf numFmtId="0" fontId="50" fillId="0" borderId="11" xfId="0" applyFont="1" applyBorder="1" applyAlignment="1">
      <alignment horizontal="left" vertical="center" wrapText="1"/>
    </xf>
    <xf numFmtId="0" fontId="50" fillId="0" borderId="11" xfId="0" applyFont="1" applyBorder="1" applyAlignment="1">
      <alignment horizontal="justify" vertical="center" wrapText="1"/>
    </xf>
    <xf numFmtId="0" fontId="5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0" fillId="34" borderId="11" xfId="0" applyFont="1" applyFill="1" applyBorder="1" applyAlignment="1">
      <alignment horizontal="center" vertical="center" wrapText="1"/>
    </xf>
    <xf numFmtId="0" fontId="51" fillId="0" borderId="11" xfId="46" applyFont="1" applyFill="1" applyBorder="1" applyAlignment="1">
      <alignment horizontal="center" vertical="center" wrapText="1"/>
    </xf>
    <xf numFmtId="0" fontId="3" fillId="34" borderId="11" xfId="0" applyFont="1" applyFill="1" applyBorder="1" applyAlignment="1">
      <alignment horizontal="center" vertical="center" wrapText="1"/>
    </xf>
    <xf numFmtId="0" fontId="50" fillId="34" borderId="11"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52" fillId="0" borderId="11" xfId="0" applyFont="1" applyBorder="1" applyAlignment="1">
      <alignment/>
    </xf>
    <xf numFmtId="0" fontId="52" fillId="0" borderId="11" xfId="0" applyFont="1" applyBorder="1" applyAlignment="1">
      <alignment vertical="center" wrapText="1"/>
    </xf>
    <xf numFmtId="9" fontId="52" fillId="0" borderId="11" xfId="0" applyNumberFormat="1" applyFont="1" applyBorder="1" applyAlignment="1">
      <alignment horizontal="center" vertical="center"/>
    </xf>
    <xf numFmtId="0" fontId="52" fillId="0" borderId="0" xfId="0" applyFont="1" applyAlignment="1">
      <alignment/>
    </xf>
    <xf numFmtId="0" fontId="52" fillId="0" borderId="11" xfId="0" applyFont="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vertical="center"/>
    </xf>
    <xf numFmtId="0" fontId="52" fillId="0" borderId="0" xfId="0" applyFont="1" applyAlignment="1">
      <alignment wrapText="1"/>
    </xf>
    <xf numFmtId="0" fontId="52" fillId="0" borderId="0" xfId="0" applyFont="1" applyAlignment="1">
      <alignment horizontal="center" vertical="center"/>
    </xf>
    <xf numFmtId="0" fontId="53" fillId="2" borderId="11" xfId="0" applyFont="1" applyFill="1" applyBorder="1" applyAlignment="1">
      <alignment horizontal="center" vertical="center"/>
    </xf>
    <xf numFmtId="0" fontId="53" fillId="2" borderId="11"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vertical="center"/>
    </xf>
    <xf numFmtId="0" fontId="50" fillId="34" borderId="11" xfId="0" applyFont="1" applyFill="1" applyBorder="1" applyAlignment="1">
      <alignment horizontal="center" vertical="center"/>
    </xf>
    <xf numFmtId="9" fontId="52" fillId="0" borderId="11" xfId="0" applyNumberFormat="1" applyFont="1" applyFill="1" applyBorder="1" applyAlignment="1">
      <alignment horizontal="center" vertical="center"/>
    </xf>
    <xf numFmtId="0" fontId="3" fillId="35" borderId="11" xfId="0" applyFont="1" applyFill="1" applyBorder="1" applyAlignment="1">
      <alignment horizontal="center" vertical="center" wrapText="1"/>
    </xf>
    <xf numFmtId="14" fontId="50"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9" fontId="52" fillId="0" borderId="11" xfId="55" applyFont="1" applyBorder="1" applyAlignment="1" quotePrefix="1">
      <alignment horizontal="center" vertical="center" wrapText="1"/>
    </xf>
    <xf numFmtId="0" fontId="3" fillId="0" borderId="11" xfId="0" applyFont="1" applyBorder="1" applyAlignment="1">
      <alignment horizontal="center" wrapText="1"/>
    </xf>
    <xf numFmtId="0" fontId="53" fillId="0" borderId="0" xfId="0" applyFont="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1" xfId="0" applyFont="1" applyFill="1" applyBorder="1" applyAlignment="1">
      <alignment horizontal="center" vertical="top" wrapText="1"/>
    </xf>
    <xf numFmtId="0" fontId="0" fillId="0" borderId="11" xfId="0" applyFont="1" applyFill="1" applyBorder="1" applyAlignment="1">
      <alignment horizontal="center" vertical="top" wrapText="1"/>
    </xf>
    <xf numFmtId="0" fontId="52" fillId="2" borderId="19" xfId="0" applyFont="1" applyFill="1" applyBorder="1" applyAlignment="1">
      <alignment wrapText="1"/>
    </xf>
    <xf numFmtId="0" fontId="52" fillId="2" borderId="20" xfId="0" applyFont="1" applyFill="1" applyBorder="1" applyAlignment="1">
      <alignment/>
    </xf>
    <xf numFmtId="0" fontId="52" fillId="2" borderId="21" xfId="0" applyFont="1" applyFill="1" applyBorder="1" applyAlignment="1">
      <alignment/>
    </xf>
    <xf numFmtId="0" fontId="52" fillId="2" borderId="22" xfId="0" applyFont="1" applyFill="1" applyBorder="1" applyAlignment="1">
      <alignment wrapText="1"/>
    </xf>
    <xf numFmtId="0" fontId="52" fillId="2" borderId="23" xfId="0" applyFont="1" applyFill="1" applyBorder="1" applyAlignment="1">
      <alignment/>
    </xf>
    <xf numFmtId="0" fontId="52" fillId="2" borderId="24" xfId="0" applyFont="1" applyFill="1" applyBorder="1" applyAlignment="1">
      <alignment/>
    </xf>
    <xf numFmtId="0" fontId="6" fillId="34" borderId="11" xfId="0" applyFont="1" applyFill="1" applyBorder="1" applyAlignment="1">
      <alignment vertical="center" wrapText="1"/>
    </xf>
    <xf numFmtId="0" fontId="6" fillId="34" borderId="11" xfId="0" applyFont="1" applyFill="1" applyBorder="1" applyAlignment="1">
      <alignment/>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9" fontId="5" fillId="34" borderId="25" xfId="55" applyFont="1" applyFill="1" applyBorder="1" applyAlignment="1">
      <alignment horizontal="center" vertical="center" wrapText="1"/>
    </xf>
    <xf numFmtId="9" fontId="5" fillId="34" borderId="26" xfId="55" applyFont="1" applyFill="1" applyBorder="1" applyAlignment="1">
      <alignment horizontal="center" vertical="center" wrapText="1"/>
    </xf>
    <xf numFmtId="9" fontId="5" fillId="34" borderId="27" xfId="55" applyFont="1" applyFill="1" applyBorder="1" applyAlignment="1">
      <alignment horizontal="center" vertical="center" wrapText="1"/>
    </xf>
    <xf numFmtId="0" fontId="6" fillId="34" borderId="11" xfId="0" applyFont="1" applyFill="1" applyBorder="1" applyAlignment="1">
      <alignment vertical="center"/>
    </xf>
    <xf numFmtId="0" fontId="2" fillId="33" borderId="2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53" fillId="2" borderId="11" xfId="0" applyFont="1" applyFill="1" applyBorder="1" applyAlignment="1">
      <alignment horizontal="center"/>
    </xf>
    <xf numFmtId="0" fontId="50" fillId="0" borderId="11"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0</xdr:row>
      <xdr:rowOff>57150</xdr:rowOff>
    </xdr:from>
    <xdr:to>
      <xdr:col>9</xdr:col>
      <xdr:colOff>895350</xdr:colOff>
      <xdr:row>2</xdr:row>
      <xdr:rowOff>314325</xdr:rowOff>
    </xdr:to>
    <xdr:pic>
      <xdr:nvPicPr>
        <xdr:cNvPr id="1" name="Imagen 3"/>
        <xdr:cNvPicPr preferRelativeResize="1">
          <a:picLocks noChangeAspect="1"/>
        </xdr:cNvPicPr>
      </xdr:nvPicPr>
      <xdr:blipFill>
        <a:blip r:embed="rId1"/>
        <a:stretch>
          <a:fillRect/>
        </a:stretch>
      </xdr:blipFill>
      <xdr:spPr>
        <a:xfrm>
          <a:off x="5343525" y="57150"/>
          <a:ext cx="212407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ucacion@epacartagen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tabSelected="1" view="pageBreakPreview" zoomScaleSheetLayoutView="100" zoomScalePageLayoutView="0" workbookViewId="0" topLeftCell="A1">
      <selection activeCell="F1" sqref="F1:J3"/>
    </sheetView>
  </sheetViews>
  <sheetFormatPr defaultColWidth="9.33203125" defaultRowHeight="12.75"/>
  <cols>
    <col min="1" max="1" width="5.33203125" style="0" customWidth="1"/>
    <col min="2" max="2" width="17.16015625" style="0" customWidth="1"/>
    <col min="3" max="3" width="28.66015625" style="0" customWidth="1"/>
    <col min="4" max="4" width="17.5" style="10" customWidth="1"/>
    <col min="5" max="5" width="24.83203125" style="0" customWidth="1"/>
    <col min="6" max="6" width="26.83203125" style="10" hidden="1" customWidth="1"/>
    <col min="7" max="7" width="20.16015625" style="0" hidden="1" customWidth="1"/>
    <col min="8" max="8" width="21.16015625" style="12" hidden="1" customWidth="1"/>
    <col min="9" max="9" width="21.5" style="0" customWidth="1"/>
    <col min="10" max="10" width="34.33203125" style="10" customWidth="1"/>
  </cols>
  <sheetData>
    <row r="1" spans="1:10" ht="16.5" customHeight="1">
      <c r="A1" s="60" t="s">
        <v>0</v>
      </c>
      <c r="B1" s="60"/>
      <c r="C1" s="52" t="s">
        <v>45</v>
      </c>
      <c r="D1" s="52"/>
      <c r="E1" s="53"/>
      <c r="F1" s="54"/>
      <c r="G1" s="55"/>
      <c r="H1" s="55"/>
      <c r="I1" s="55"/>
      <c r="J1" s="55"/>
    </row>
    <row r="2" spans="1:10" ht="27" customHeight="1">
      <c r="A2" s="60" t="s">
        <v>1</v>
      </c>
      <c r="B2" s="60"/>
      <c r="C2" s="52" t="s">
        <v>87</v>
      </c>
      <c r="D2" s="52"/>
      <c r="E2" s="53"/>
      <c r="F2" s="54"/>
      <c r="G2" s="55"/>
      <c r="H2" s="55"/>
      <c r="I2" s="55"/>
      <c r="J2" s="55"/>
    </row>
    <row r="3" spans="1:10" ht="30" customHeight="1">
      <c r="A3" s="61" t="s">
        <v>21</v>
      </c>
      <c r="B3" s="61"/>
      <c r="C3" s="58" t="s">
        <v>88</v>
      </c>
      <c r="D3" s="58"/>
      <c r="E3" s="59"/>
      <c r="F3" s="56"/>
      <c r="G3" s="57"/>
      <c r="H3" s="57"/>
      <c r="I3" s="57"/>
      <c r="J3" s="57"/>
    </row>
    <row r="4" spans="1:10" ht="42.75" customHeight="1">
      <c r="A4" s="11" t="s">
        <v>44</v>
      </c>
      <c r="B4" s="11" t="s">
        <v>2</v>
      </c>
      <c r="C4" s="1" t="s">
        <v>3</v>
      </c>
      <c r="D4" s="1" t="s">
        <v>4</v>
      </c>
      <c r="E4" s="1" t="s">
        <v>5</v>
      </c>
      <c r="F4" s="1" t="s">
        <v>6</v>
      </c>
      <c r="G4" s="1" t="s">
        <v>47</v>
      </c>
      <c r="H4" s="1" t="s">
        <v>46</v>
      </c>
      <c r="I4" s="1" t="s">
        <v>100</v>
      </c>
      <c r="J4" s="1" t="s">
        <v>7</v>
      </c>
    </row>
    <row r="5" spans="1:10" ht="38.25">
      <c r="A5" s="2">
        <v>1</v>
      </c>
      <c r="B5" s="3" t="s">
        <v>89</v>
      </c>
      <c r="C5" s="28" t="s">
        <v>90</v>
      </c>
      <c r="D5" s="25" t="s">
        <v>8</v>
      </c>
      <c r="E5" s="25" t="s">
        <v>101</v>
      </c>
      <c r="F5" s="7"/>
      <c r="G5" s="8"/>
      <c r="H5" s="14"/>
      <c r="I5" s="4">
        <v>0</v>
      </c>
      <c r="J5" s="3" t="s">
        <v>220</v>
      </c>
    </row>
    <row r="6" spans="1:10" ht="53.25" customHeight="1">
      <c r="A6" s="2">
        <v>2</v>
      </c>
      <c r="B6" s="3" t="s">
        <v>89</v>
      </c>
      <c r="C6" s="28" t="s">
        <v>91</v>
      </c>
      <c r="D6" s="25" t="s">
        <v>8</v>
      </c>
      <c r="E6" s="25" t="s">
        <v>102</v>
      </c>
      <c r="F6" s="7"/>
      <c r="G6" s="9"/>
      <c r="H6" s="15"/>
      <c r="I6" s="4">
        <v>0</v>
      </c>
      <c r="J6" s="3" t="s">
        <v>220</v>
      </c>
    </row>
    <row r="7" spans="1:10" ht="89.25">
      <c r="A7" s="2">
        <v>3</v>
      </c>
      <c r="B7" s="3" t="s">
        <v>89</v>
      </c>
      <c r="C7" s="28" t="s">
        <v>92</v>
      </c>
      <c r="D7" s="25" t="s">
        <v>97</v>
      </c>
      <c r="E7" s="25" t="s">
        <v>103</v>
      </c>
      <c r="F7" s="7"/>
      <c r="G7" s="4"/>
      <c r="H7" s="16"/>
      <c r="I7" s="4">
        <v>1</v>
      </c>
      <c r="J7" s="3"/>
    </row>
    <row r="8" spans="1:10" ht="38.25">
      <c r="A8" s="2">
        <v>4</v>
      </c>
      <c r="B8" s="3" t="s">
        <v>89</v>
      </c>
      <c r="C8" s="28" t="s">
        <v>93</v>
      </c>
      <c r="D8" s="25" t="s">
        <v>8</v>
      </c>
      <c r="E8" s="25" t="s">
        <v>104</v>
      </c>
      <c r="F8" s="7"/>
      <c r="G8" s="9"/>
      <c r="H8" s="15"/>
      <c r="I8" s="4">
        <v>1</v>
      </c>
      <c r="J8" s="3"/>
    </row>
    <row r="9" spans="1:10" ht="38.25">
      <c r="A9" s="2">
        <v>5</v>
      </c>
      <c r="B9" s="3" t="s">
        <v>89</v>
      </c>
      <c r="C9" s="28" t="s">
        <v>94</v>
      </c>
      <c r="D9" s="25" t="s">
        <v>8</v>
      </c>
      <c r="E9" s="25" t="s">
        <v>105</v>
      </c>
      <c r="F9" s="7"/>
      <c r="G9" s="9"/>
      <c r="H9" s="15"/>
      <c r="I9" s="4">
        <v>1</v>
      </c>
      <c r="J9" s="3"/>
    </row>
    <row r="10" spans="1:10" ht="51" customHeight="1">
      <c r="A10" s="2">
        <v>6</v>
      </c>
      <c r="B10" s="3" t="s">
        <v>89</v>
      </c>
      <c r="C10" s="28" t="s">
        <v>95</v>
      </c>
      <c r="D10" s="25" t="s">
        <v>98</v>
      </c>
      <c r="E10" s="25" t="s">
        <v>106</v>
      </c>
      <c r="F10" s="7"/>
      <c r="G10" s="9"/>
      <c r="H10" s="9"/>
      <c r="I10" s="9">
        <v>0.33</v>
      </c>
      <c r="J10" s="3"/>
    </row>
    <row r="11" spans="1:10" ht="81.75" customHeight="1">
      <c r="A11" s="2">
        <v>7</v>
      </c>
      <c r="B11" s="3" t="s">
        <v>89</v>
      </c>
      <c r="C11" s="28" t="s">
        <v>96</v>
      </c>
      <c r="D11" s="25" t="s">
        <v>99</v>
      </c>
      <c r="E11" s="25" t="s">
        <v>107</v>
      </c>
      <c r="F11" s="7"/>
      <c r="G11" s="9"/>
      <c r="H11" s="9"/>
      <c r="I11" s="9">
        <v>0.33</v>
      </c>
      <c r="J11" s="3"/>
    </row>
    <row r="12" spans="1:10" ht="115.5" customHeight="1">
      <c r="A12" s="2">
        <v>8</v>
      </c>
      <c r="B12" s="22" t="s">
        <v>194</v>
      </c>
      <c r="C12" s="23" t="s">
        <v>195</v>
      </c>
      <c r="D12" s="23" t="s">
        <v>196</v>
      </c>
      <c r="E12" s="24" t="s">
        <v>197</v>
      </c>
      <c r="F12" s="7"/>
      <c r="G12" s="9"/>
      <c r="H12" s="9"/>
      <c r="I12" s="9">
        <v>0.2</v>
      </c>
      <c r="J12" s="3" t="s">
        <v>221</v>
      </c>
    </row>
    <row r="13" spans="1:10" ht="99.75" customHeight="1">
      <c r="A13" s="2">
        <v>9</v>
      </c>
      <c r="B13" s="22" t="s">
        <v>194</v>
      </c>
      <c r="C13" s="23" t="s">
        <v>195</v>
      </c>
      <c r="D13" s="23" t="s">
        <v>196</v>
      </c>
      <c r="E13" s="24" t="s">
        <v>198</v>
      </c>
      <c r="F13" s="7"/>
      <c r="G13" s="9"/>
      <c r="H13" s="9"/>
      <c r="I13" s="9">
        <v>0.2</v>
      </c>
      <c r="J13" s="3" t="s">
        <v>221</v>
      </c>
    </row>
    <row r="14" spans="1:10" ht="100.5" customHeight="1">
      <c r="A14" s="2">
        <v>10</v>
      </c>
      <c r="B14" s="22" t="s">
        <v>194</v>
      </c>
      <c r="C14" s="23" t="s">
        <v>195</v>
      </c>
      <c r="D14" s="23" t="s">
        <v>196</v>
      </c>
      <c r="E14" s="24" t="s">
        <v>199</v>
      </c>
      <c r="F14" s="7"/>
      <c r="G14" s="9"/>
      <c r="H14" s="9"/>
      <c r="I14" s="9">
        <v>0.2</v>
      </c>
      <c r="J14" s="3" t="s">
        <v>221</v>
      </c>
    </row>
    <row r="15" spans="1:10" ht="99" customHeight="1">
      <c r="A15" s="2">
        <v>11</v>
      </c>
      <c r="B15" s="22" t="s">
        <v>194</v>
      </c>
      <c r="C15" s="23" t="s">
        <v>195</v>
      </c>
      <c r="D15" s="23" t="s">
        <v>196</v>
      </c>
      <c r="E15" s="24" t="s">
        <v>200</v>
      </c>
      <c r="F15" s="7"/>
      <c r="G15" s="9"/>
      <c r="H15" s="9"/>
      <c r="I15" s="9">
        <v>0.2</v>
      </c>
      <c r="J15" s="3" t="s">
        <v>221</v>
      </c>
    </row>
    <row r="16" spans="1:10" ht="98.25" customHeight="1">
      <c r="A16" s="2">
        <v>12</v>
      </c>
      <c r="B16" s="22" t="s">
        <v>194</v>
      </c>
      <c r="C16" s="23" t="s">
        <v>195</v>
      </c>
      <c r="D16" s="23" t="s">
        <v>196</v>
      </c>
      <c r="E16" s="24" t="s">
        <v>201</v>
      </c>
      <c r="F16" s="7"/>
      <c r="G16" s="9"/>
      <c r="H16" s="9"/>
      <c r="I16" s="9">
        <v>0.2</v>
      </c>
      <c r="J16" s="3" t="s">
        <v>221</v>
      </c>
    </row>
    <row r="17" spans="1:10" ht="96.75" customHeight="1">
      <c r="A17" s="2">
        <v>13</v>
      </c>
      <c r="B17" s="22" t="s">
        <v>194</v>
      </c>
      <c r="C17" s="23" t="s">
        <v>195</v>
      </c>
      <c r="D17" s="23" t="s">
        <v>196</v>
      </c>
      <c r="E17" s="24" t="s">
        <v>202</v>
      </c>
      <c r="F17" s="7"/>
      <c r="G17" s="9"/>
      <c r="H17" s="9"/>
      <c r="I17" s="9">
        <v>0.2</v>
      </c>
      <c r="J17" s="3" t="s">
        <v>221</v>
      </c>
    </row>
    <row r="18" spans="1:10" ht="101.25" customHeight="1">
      <c r="A18" s="2">
        <v>14</v>
      </c>
      <c r="B18" s="22" t="s">
        <v>194</v>
      </c>
      <c r="C18" s="23" t="s">
        <v>195</v>
      </c>
      <c r="D18" s="23" t="s">
        <v>196</v>
      </c>
      <c r="E18" s="24" t="s">
        <v>203</v>
      </c>
      <c r="F18" s="7"/>
      <c r="G18" s="9"/>
      <c r="H18" s="9"/>
      <c r="I18" s="9">
        <v>0.2</v>
      </c>
      <c r="J18" s="3" t="s">
        <v>221</v>
      </c>
    </row>
    <row r="19" spans="1:10" ht="102.75" customHeight="1">
      <c r="A19" s="2">
        <v>15</v>
      </c>
      <c r="B19" s="22" t="s">
        <v>194</v>
      </c>
      <c r="C19" s="23" t="s">
        <v>195</v>
      </c>
      <c r="D19" s="23" t="s">
        <v>196</v>
      </c>
      <c r="E19" s="24" t="s">
        <v>204</v>
      </c>
      <c r="F19" s="7"/>
      <c r="G19" s="9"/>
      <c r="H19" s="9"/>
      <c r="I19" s="9">
        <v>0.2</v>
      </c>
      <c r="J19" s="3" t="s">
        <v>221</v>
      </c>
    </row>
    <row r="20" spans="1:10" ht="99" customHeight="1">
      <c r="A20" s="2">
        <v>16</v>
      </c>
      <c r="B20" s="22" t="s">
        <v>194</v>
      </c>
      <c r="C20" s="23" t="s">
        <v>195</v>
      </c>
      <c r="D20" s="23" t="s">
        <v>196</v>
      </c>
      <c r="E20" s="24" t="s">
        <v>205</v>
      </c>
      <c r="F20" s="7"/>
      <c r="G20" s="9"/>
      <c r="H20" s="9"/>
      <c r="I20" s="9">
        <v>0.2</v>
      </c>
      <c r="J20" s="3" t="s">
        <v>221</v>
      </c>
    </row>
    <row r="21" spans="1:10" ht="96.75" customHeight="1">
      <c r="A21" s="2">
        <v>17</v>
      </c>
      <c r="B21" s="22" t="s">
        <v>194</v>
      </c>
      <c r="C21" s="23" t="s">
        <v>195</v>
      </c>
      <c r="D21" s="23" t="s">
        <v>196</v>
      </c>
      <c r="E21" s="24" t="s">
        <v>206</v>
      </c>
      <c r="F21" s="7"/>
      <c r="G21" s="9"/>
      <c r="H21" s="9"/>
      <c r="I21" s="9">
        <v>0.2</v>
      </c>
      <c r="J21" s="3" t="s">
        <v>221</v>
      </c>
    </row>
    <row r="22" spans="1:10" ht="93" customHeight="1">
      <c r="A22" s="2">
        <v>18</v>
      </c>
      <c r="B22" s="22" t="s">
        <v>194</v>
      </c>
      <c r="C22" s="23" t="s">
        <v>195</v>
      </c>
      <c r="D22" s="23" t="s">
        <v>196</v>
      </c>
      <c r="E22" s="24" t="s">
        <v>207</v>
      </c>
      <c r="F22" s="7"/>
      <c r="G22" s="9"/>
      <c r="H22" s="9"/>
      <c r="I22" s="9">
        <v>0.2</v>
      </c>
      <c r="J22" s="3" t="s">
        <v>221</v>
      </c>
    </row>
    <row r="23" spans="1:10" ht="111" customHeight="1">
      <c r="A23" s="2">
        <v>19</v>
      </c>
      <c r="B23" s="22" t="s">
        <v>194</v>
      </c>
      <c r="C23" s="23" t="s">
        <v>195</v>
      </c>
      <c r="D23" s="23" t="s">
        <v>196</v>
      </c>
      <c r="E23" s="24" t="s">
        <v>208</v>
      </c>
      <c r="F23" s="7"/>
      <c r="G23" s="9"/>
      <c r="H23" s="9"/>
      <c r="I23" s="9">
        <v>0.2</v>
      </c>
      <c r="J23" s="3" t="s">
        <v>221</v>
      </c>
    </row>
    <row r="24" spans="1:10" ht="102" customHeight="1">
      <c r="A24" s="2">
        <v>20</v>
      </c>
      <c r="B24" s="22" t="s">
        <v>194</v>
      </c>
      <c r="C24" s="23" t="s">
        <v>195</v>
      </c>
      <c r="D24" s="23" t="s">
        <v>209</v>
      </c>
      <c r="E24" s="24" t="s">
        <v>210</v>
      </c>
      <c r="F24" s="7"/>
      <c r="G24" s="9"/>
      <c r="H24" s="9"/>
      <c r="I24" s="9">
        <v>0.2</v>
      </c>
      <c r="J24" s="3" t="s">
        <v>221</v>
      </c>
    </row>
    <row r="25" spans="1:10" ht="51">
      <c r="A25" s="2">
        <v>21</v>
      </c>
      <c r="B25" s="3" t="s">
        <v>108</v>
      </c>
      <c r="C25" s="29" t="s">
        <v>25</v>
      </c>
      <c r="D25" s="26" t="s">
        <v>19</v>
      </c>
      <c r="E25" s="26" t="s">
        <v>20</v>
      </c>
      <c r="F25" s="21">
        <v>0.15</v>
      </c>
      <c r="G25" s="4"/>
      <c r="H25" s="16"/>
      <c r="I25" s="16">
        <v>0.15</v>
      </c>
      <c r="J25" s="3"/>
    </row>
    <row r="26" spans="1:10" ht="38.25">
      <c r="A26" s="2">
        <v>22</v>
      </c>
      <c r="B26" s="3" t="s">
        <v>110</v>
      </c>
      <c r="C26" s="28" t="s">
        <v>22</v>
      </c>
      <c r="D26" s="25" t="s">
        <v>12</v>
      </c>
      <c r="E26" s="25" t="s">
        <v>35</v>
      </c>
      <c r="F26" s="3"/>
      <c r="G26" s="4"/>
      <c r="H26" s="4"/>
      <c r="I26" s="4">
        <v>0</v>
      </c>
      <c r="J26" s="3" t="s">
        <v>220</v>
      </c>
    </row>
    <row r="27" spans="1:10" ht="51">
      <c r="A27" s="2">
        <v>23</v>
      </c>
      <c r="B27" s="3" t="s">
        <v>110</v>
      </c>
      <c r="C27" s="28" t="s">
        <v>16</v>
      </c>
      <c r="D27" s="25" t="s">
        <v>109</v>
      </c>
      <c r="E27" s="25" t="s">
        <v>17</v>
      </c>
      <c r="F27" s="7"/>
      <c r="G27" s="4"/>
      <c r="H27" s="4"/>
      <c r="I27" s="4">
        <v>1</v>
      </c>
      <c r="J27" s="3" t="s">
        <v>189</v>
      </c>
    </row>
    <row r="28" spans="1:10" ht="51">
      <c r="A28" s="2">
        <v>24</v>
      </c>
      <c r="B28" s="3" t="s">
        <v>110</v>
      </c>
      <c r="C28" s="28" t="s">
        <v>26</v>
      </c>
      <c r="D28" s="25" t="s">
        <v>32</v>
      </c>
      <c r="E28" s="25" t="s">
        <v>35</v>
      </c>
      <c r="F28" s="7"/>
      <c r="G28" s="9"/>
      <c r="H28" s="9"/>
      <c r="I28" s="9">
        <v>0</v>
      </c>
      <c r="J28" s="3" t="s">
        <v>220</v>
      </c>
    </row>
    <row r="29" spans="1:10" ht="63.75">
      <c r="A29" s="2">
        <v>25</v>
      </c>
      <c r="B29" s="3" t="s">
        <v>110</v>
      </c>
      <c r="C29" s="28" t="s">
        <v>27</v>
      </c>
      <c r="D29" s="25" t="s">
        <v>32</v>
      </c>
      <c r="E29" s="27" t="s">
        <v>112</v>
      </c>
      <c r="F29" s="7"/>
      <c r="G29" s="4"/>
      <c r="H29" s="16"/>
      <c r="I29" s="6">
        <v>1</v>
      </c>
      <c r="J29" s="3"/>
    </row>
    <row r="30" spans="1:10" ht="63.75">
      <c r="A30" s="2">
        <v>26</v>
      </c>
      <c r="B30" s="3" t="s">
        <v>110</v>
      </c>
      <c r="C30" s="28" t="s">
        <v>23</v>
      </c>
      <c r="D30" s="25" t="s">
        <v>12</v>
      </c>
      <c r="E30" s="25" t="s">
        <v>36</v>
      </c>
      <c r="F30" s="7"/>
      <c r="G30" s="6"/>
      <c r="H30" s="6"/>
      <c r="I30" s="13">
        <v>0</v>
      </c>
      <c r="J30" s="3" t="s">
        <v>220</v>
      </c>
    </row>
    <row r="31" spans="1:10" ht="89.25">
      <c r="A31" s="2">
        <v>27</v>
      </c>
      <c r="B31" s="3" t="s">
        <v>110</v>
      </c>
      <c r="C31" s="28" t="s">
        <v>28</v>
      </c>
      <c r="D31" s="25" t="s">
        <v>32</v>
      </c>
      <c r="E31" s="25" t="s">
        <v>35</v>
      </c>
      <c r="F31" s="7"/>
      <c r="G31" s="13"/>
      <c r="H31" s="6"/>
      <c r="I31" s="6">
        <v>0</v>
      </c>
      <c r="J31" s="3" t="s">
        <v>220</v>
      </c>
    </row>
    <row r="32" spans="1:10" ht="76.5">
      <c r="A32" s="2">
        <v>28</v>
      </c>
      <c r="B32" s="3" t="s">
        <v>110</v>
      </c>
      <c r="C32" s="28" t="s">
        <v>18</v>
      </c>
      <c r="D32" s="25" t="s">
        <v>33</v>
      </c>
      <c r="E32" s="25" t="s">
        <v>37</v>
      </c>
      <c r="F32" s="7"/>
      <c r="G32" s="5"/>
      <c r="H32" s="6"/>
      <c r="I32" s="16">
        <v>0.15</v>
      </c>
      <c r="J32" s="3" t="s">
        <v>186</v>
      </c>
    </row>
    <row r="33" spans="1:10" ht="76.5">
      <c r="A33" s="2">
        <v>29</v>
      </c>
      <c r="B33" s="3" t="s">
        <v>110</v>
      </c>
      <c r="C33" s="28" t="s">
        <v>29</v>
      </c>
      <c r="D33" s="25" t="s">
        <v>34</v>
      </c>
      <c r="E33" s="25" t="s">
        <v>38</v>
      </c>
      <c r="F33" s="7"/>
      <c r="G33" s="5"/>
      <c r="H33" s="6"/>
      <c r="I33" s="16">
        <v>0.333</v>
      </c>
      <c r="J33" s="3" t="s">
        <v>187</v>
      </c>
    </row>
    <row r="34" spans="1:10" ht="191.25">
      <c r="A34" s="2">
        <v>30</v>
      </c>
      <c r="B34" s="3" t="s">
        <v>110</v>
      </c>
      <c r="C34" s="28" t="s">
        <v>30</v>
      </c>
      <c r="D34" s="25" t="s">
        <v>32</v>
      </c>
      <c r="E34" s="25" t="s">
        <v>39</v>
      </c>
      <c r="F34" s="7"/>
      <c r="G34" s="6"/>
      <c r="H34" s="6"/>
      <c r="I34" s="16">
        <v>1</v>
      </c>
      <c r="J34" s="3" t="s">
        <v>184</v>
      </c>
    </row>
    <row r="35" spans="1:10" ht="89.25">
      <c r="A35" s="2">
        <v>31</v>
      </c>
      <c r="B35" s="3" t="s">
        <v>110</v>
      </c>
      <c r="C35" s="28" t="s">
        <v>31</v>
      </c>
      <c r="D35" s="25" t="s">
        <v>32</v>
      </c>
      <c r="E35" s="25" t="s">
        <v>40</v>
      </c>
      <c r="F35" s="7"/>
      <c r="G35" s="6"/>
      <c r="H35" s="6"/>
      <c r="I35" s="16">
        <v>1</v>
      </c>
      <c r="J35" s="3" t="s">
        <v>185</v>
      </c>
    </row>
    <row r="36" spans="1:10" ht="114.75">
      <c r="A36" s="2">
        <v>32</v>
      </c>
      <c r="B36" s="3" t="s">
        <v>111</v>
      </c>
      <c r="C36" s="30" t="s">
        <v>41</v>
      </c>
      <c r="D36" s="28" t="s">
        <v>43</v>
      </c>
      <c r="E36" s="28" t="s">
        <v>9</v>
      </c>
      <c r="F36" s="7"/>
      <c r="G36" s="5"/>
      <c r="H36" s="6"/>
      <c r="I36" s="16">
        <v>1</v>
      </c>
      <c r="J36" s="3" t="s">
        <v>188</v>
      </c>
    </row>
    <row r="37" spans="1:10" ht="114.75">
      <c r="A37" s="2">
        <v>33</v>
      </c>
      <c r="B37" s="3" t="s">
        <v>111</v>
      </c>
      <c r="C37" s="30" t="s">
        <v>10</v>
      </c>
      <c r="D37" s="28" t="s">
        <v>8</v>
      </c>
      <c r="E37" s="28" t="s">
        <v>11</v>
      </c>
      <c r="F37" s="7"/>
      <c r="G37" s="6"/>
      <c r="H37" s="6"/>
      <c r="I37" s="16">
        <v>0.72</v>
      </c>
      <c r="J37" s="3" t="s">
        <v>188</v>
      </c>
    </row>
    <row r="38" spans="1:10" ht="63.75">
      <c r="A38" s="2">
        <v>34</v>
      </c>
      <c r="B38" s="3" t="s">
        <v>111</v>
      </c>
      <c r="C38" s="30" t="s">
        <v>24</v>
      </c>
      <c r="D38" s="25" t="s">
        <v>12</v>
      </c>
      <c r="E38" s="28" t="s">
        <v>13</v>
      </c>
      <c r="F38" s="7"/>
      <c r="G38" s="13"/>
      <c r="H38" s="6"/>
      <c r="I38" s="6">
        <v>0</v>
      </c>
      <c r="J38" s="3" t="s">
        <v>220</v>
      </c>
    </row>
    <row r="39" spans="1:10" ht="51">
      <c r="A39" s="2">
        <v>35</v>
      </c>
      <c r="B39" s="3" t="s">
        <v>111</v>
      </c>
      <c r="C39" s="30" t="s">
        <v>42</v>
      </c>
      <c r="D39" s="25" t="s">
        <v>14</v>
      </c>
      <c r="E39" s="28" t="s">
        <v>15</v>
      </c>
      <c r="F39" s="7"/>
      <c r="G39" s="6"/>
      <c r="H39" s="6"/>
      <c r="I39" s="6">
        <v>1</v>
      </c>
      <c r="J39" s="3" t="s">
        <v>213</v>
      </c>
    </row>
  </sheetData>
  <sheetProtection/>
  <autoFilter ref="A4:J39"/>
  <mergeCells count="7">
    <mergeCell ref="C1:E1"/>
    <mergeCell ref="F1:J3"/>
    <mergeCell ref="C2:E2"/>
    <mergeCell ref="C3:E3"/>
    <mergeCell ref="A1:B1"/>
    <mergeCell ref="A2:B2"/>
    <mergeCell ref="A3:B3"/>
  </mergeCells>
  <hyperlinks>
    <hyperlink ref="E29" r:id="rId1" display="educacion@epacartagena.gov.co"/>
  </hyperlinks>
  <printOptions/>
  <pageMargins left="0.7" right="0.7" top="0.75" bottom="0.75" header="0.3" footer="0.3"/>
  <pageSetup horizontalDpi="600" verticalDpi="600" orientation="portrait" scale="49" r:id="rId3"/>
  <rowBreaks count="1" manualBreakCount="1">
    <brk id="29" max="255" man="1"/>
  </rowBreaks>
  <drawing r:id="rId2"/>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C4" sqref="C4:C7"/>
    </sheetView>
  </sheetViews>
  <sheetFormatPr defaultColWidth="12" defaultRowHeight="12.75"/>
  <cols>
    <col min="1" max="1" width="43.33203125" style="17" customWidth="1"/>
    <col min="2" max="2" width="30.33203125" style="17" customWidth="1"/>
    <col min="3" max="3" width="26" style="17" customWidth="1"/>
    <col min="4" max="4" width="14" style="17" bestFit="1" customWidth="1"/>
    <col min="5" max="16384" width="12" style="17" customWidth="1"/>
  </cols>
  <sheetData>
    <row r="1" spans="1:4" ht="25.5" customHeight="1">
      <c r="A1" s="77" t="s">
        <v>76</v>
      </c>
      <c r="B1" s="78"/>
      <c r="C1" s="78"/>
      <c r="D1" s="79"/>
    </row>
    <row r="2" spans="1:4" ht="12.75">
      <c r="A2" s="80" t="s">
        <v>77</v>
      </c>
      <c r="B2" s="81"/>
      <c r="C2" s="81"/>
      <c r="D2" s="20">
        <v>43966</v>
      </c>
    </row>
    <row r="3" spans="1:4" ht="25.5">
      <c r="A3" s="19" t="s">
        <v>2</v>
      </c>
      <c r="B3" s="19" t="s">
        <v>78</v>
      </c>
      <c r="C3" s="19" t="s">
        <v>79</v>
      </c>
      <c r="D3" s="18" t="s">
        <v>80</v>
      </c>
    </row>
    <row r="4" spans="1:4" ht="12.75">
      <c r="A4" s="68" t="s">
        <v>81</v>
      </c>
      <c r="B4" s="70">
        <f>7</f>
        <v>7</v>
      </c>
      <c r="C4" s="70">
        <v>3</v>
      </c>
      <c r="D4" s="73">
        <f>+C4/B4</f>
        <v>0.42857142857142855</v>
      </c>
    </row>
    <row r="5" spans="1:4" ht="12.75">
      <c r="A5" s="69"/>
      <c r="B5" s="71"/>
      <c r="C5" s="71"/>
      <c r="D5" s="74"/>
    </row>
    <row r="6" spans="1:4" ht="12.75">
      <c r="A6" s="69"/>
      <c r="B6" s="71"/>
      <c r="C6" s="71"/>
      <c r="D6" s="74"/>
    </row>
    <row r="7" spans="1:4" ht="12.75">
      <c r="A7" s="69"/>
      <c r="B7" s="72"/>
      <c r="C7" s="72"/>
      <c r="D7" s="75"/>
    </row>
    <row r="8" spans="1:4" ht="12.75">
      <c r="A8" s="68" t="s">
        <v>82</v>
      </c>
      <c r="B8" s="70">
        <v>13</v>
      </c>
      <c r="C8" s="70">
        <v>0</v>
      </c>
      <c r="D8" s="73">
        <f>+C8/B8</f>
        <v>0</v>
      </c>
    </row>
    <row r="9" spans="1:4" ht="12.75">
      <c r="A9" s="69"/>
      <c r="B9" s="71"/>
      <c r="C9" s="71"/>
      <c r="D9" s="74"/>
    </row>
    <row r="10" spans="1:4" ht="12.75">
      <c r="A10" s="69"/>
      <c r="B10" s="71"/>
      <c r="C10" s="71"/>
      <c r="D10" s="74"/>
    </row>
    <row r="11" spans="1:4" ht="12.75">
      <c r="A11" s="69"/>
      <c r="B11" s="72"/>
      <c r="C11" s="72"/>
      <c r="D11" s="75"/>
    </row>
    <row r="12" spans="1:4" ht="12.75">
      <c r="A12" s="68" t="s">
        <v>83</v>
      </c>
      <c r="B12" s="70">
        <v>1</v>
      </c>
      <c r="C12" s="70">
        <v>0</v>
      </c>
      <c r="D12" s="73">
        <f>+C12/B12</f>
        <v>0</v>
      </c>
    </row>
    <row r="13" spans="1:4" ht="28.5" customHeight="1">
      <c r="A13" s="69"/>
      <c r="B13" s="72"/>
      <c r="C13" s="71"/>
      <c r="D13" s="74"/>
    </row>
    <row r="14" spans="1:4" ht="12.75">
      <c r="A14" s="68" t="s">
        <v>84</v>
      </c>
      <c r="B14" s="70">
        <v>10</v>
      </c>
      <c r="C14" s="70">
        <v>4</v>
      </c>
      <c r="D14" s="73">
        <f>+C14/B14</f>
        <v>0.4</v>
      </c>
    </row>
    <row r="15" spans="1:4" ht="12.75">
      <c r="A15" s="69"/>
      <c r="B15" s="71"/>
      <c r="C15" s="71"/>
      <c r="D15" s="74"/>
    </row>
    <row r="16" spans="1:4" ht="12.75">
      <c r="A16" s="69"/>
      <c r="B16" s="71"/>
      <c r="C16" s="71"/>
      <c r="D16" s="74"/>
    </row>
    <row r="17" spans="1:4" ht="12.75" customHeight="1">
      <c r="A17" s="69"/>
      <c r="B17" s="71"/>
      <c r="C17" s="71"/>
      <c r="D17" s="74"/>
    </row>
    <row r="18" spans="1:4" ht="12.75" hidden="1">
      <c r="A18" s="69"/>
      <c r="B18" s="71"/>
      <c r="C18" s="71"/>
      <c r="D18" s="74"/>
    </row>
    <row r="19" spans="1:4" ht="12.75" hidden="1">
      <c r="A19" s="69"/>
      <c r="B19" s="72"/>
      <c r="C19" s="72"/>
      <c r="D19" s="75"/>
    </row>
    <row r="20" spans="1:4" ht="12.75">
      <c r="A20" s="68" t="s">
        <v>85</v>
      </c>
      <c r="B20" s="70">
        <v>4</v>
      </c>
      <c r="C20" s="70">
        <v>2</v>
      </c>
      <c r="D20" s="73">
        <f>+C20/B20</f>
        <v>0.5</v>
      </c>
    </row>
    <row r="21" spans="1:4" ht="44.25" customHeight="1" thickBot="1">
      <c r="A21" s="76"/>
      <c r="B21" s="72"/>
      <c r="C21" s="72"/>
      <c r="D21" s="74"/>
    </row>
    <row r="22" spans="1:4" ht="12.75">
      <c r="A22" s="62" t="s">
        <v>86</v>
      </c>
      <c r="B22" s="63"/>
      <c r="C22" s="63"/>
      <c r="D22" s="64"/>
    </row>
    <row r="23" spans="1:4" ht="28.5" customHeight="1" thickBot="1">
      <c r="A23" s="65"/>
      <c r="B23" s="66"/>
      <c r="C23" s="66"/>
      <c r="D23" s="67"/>
    </row>
  </sheetData>
  <sheetProtection/>
  <mergeCells count="23">
    <mergeCell ref="A1:D1"/>
    <mergeCell ref="A2:C2"/>
    <mergeCell ref="A4:A7"/>
    <mergeCell ref="B4:B7"/>
    <mergeCell ref="C4:C7"/>
    <mergeCell ref="D4:D7"/>
    <mergeCell ref="A8:A11"/>
    <mergeCell ref="B8:B11"/>
    <mergeCell ref="C8:C11"/>
    <mergeCell ref="D8:D11"/>
    <mergeCell ref="A12:A13"/>
    <mergeCell ref="B12:B13"/>
    <mergeCell ref="C12:C13"/>
    <mergeCell ref="D12:D13"/>
    <mergeCell ref="A22:D23"/>
    <mergeCell ref="A14:A19"/>
    <mergeCell ref="B14:B19"/>
    <mergeCell ref="C14:C19"/>
    <mergeCell ref="D14:D19"/>
    <mergeCell ref="A20:A21"/>
    <mergeCell ref="B20:B21"/>
    <mergeCell ref="C20:C21"/>
    <mergeCell ref="D20:D2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9"/>
  <sheetViews>
    <sheetView zoomScale="80" zoomScaleNormal="80" zoomScalePageLayoutView="0" workbookViewId="0" topLeftCell="I11">
      <selection activeCell="O2" sqref="O2"/>
    </sheetView>
  </sheetViews>
  <sheetFormatPr defaultColWidth="12" defaultRowHeight="12.75"/>
  <cols>
    <col min="1" max="1" width="5.33203125" style="39" customWidth="1"/>
    <col min="2" max="2" width="18.16015625" style="36" customWidth="1"/>
    <col min="3" max="3" width="27.5" style="34" customWidth="1"/>
    <col min="4" max="4" width="14.5" style="34" bestFit="1" customWidth="1"/>
    <col min="5" max="5" width="37.5" style="34" customWidth="1"/>
    <col min="6" max="6" width="14.33203125" style="34" bestFit="1" customWidth="1"/>
    <col min="7" max="7" width="11" style="34" customWidth="1"/>
    <col min="8" max="8" width="14.66015625" style="34" customWidth="1"/>
    <col min="9" max="9" width="15.66015625" style="38" customWidth="1"/>
    <col min="10" max="10" width="40.83203125" style="34" customWidth="1"/>
    <col min="11" max="11" width="25.16015625" style="34" customWidth="1"/>
    <col min="12" max="12" width="17.66015625" style="34" customWidth="1"/>
    <col min="13" max="13" width="13.5" style="34" bestFit="1" customWidth="1"/>
    <col min="14" max="14" width="28.33203125" style="34" customWidth="1"/>
    <col min="15" max="15" width="17.5" style="34" customWidth="1"/>
    <col min="16" max="16" width="34.33203125" style="34" customWidth="1"/>
    <col min="17" max="16384" width="12" style="34" customWidth="1"/>
  </cols>
  <sheetData>
    <row r="1" spans="1:16" ht="12.75">
      <c r="A1" s="82" t="s">
        <v>113</v>
      </c>
      <c r="B1" s="82"/>
      <c r="C1" s="82"/>
      <c r="D1" s="82"/>
      <c r="E1" s="82"/>
      <c r="F1" s="82"/>
      <c r="G1" s="82"/>
      <c r="H1" s="82"/>
      <c r="I1" s="82"/>
      <c r="J1" s="82"/>
      <c r="K1" s="82"/>
      <c r="L1" s="82"/>
      <c r="M1" s="82"/>
      <c r="N1" s="82"/>
      <c r="O1" s="82"/>
      <c r="P1" s="82"/>
    </row>
    <row r="2" spans="1:16" ht="25.5">
      <c r="A2" s="40" t="s">
        <v>48</v>
      </c>
      <c r="B2" s="41" t="s">
        <v>114</v>
      </c>
      <c r="C2" s="40" t="s">
        <v>49</v>
      </c>
      <c r="D2" s="40" t="s">
        <v>50</v>
      </c>
      <c r="E2" s="40" t="s">
        <v>51</v>
      </c>
      <c r="F2" s="40" t="s">
        <v>52</v>
      </c>
      <c r="G2" s="40" t="s">
        <v>53</v>
      </c>
      <c r="H2" s="41" t="s">
        <v>54</v>
      </c>
      <c r="I2" s="41" t="s">
        <v>55</v>
      </c>
      <c r="J2" s="40" t="s">
        <v>56</v>
      </c>
      <c r="K2" s="40" t="s">
        <v>57</v>
      </c>
      <c r="L2" s="40" t="s">
        <v>4</v>
      </c>
      <c r="M2" s="40" t="s">
        <v>115</v>
      </c>
      <c r="N2" s="40" t="s">
        <v>5</v>
      </c>
      <c r="O2" s="40" t="s">
        <v>116</v>
      </c>
      <c r="P2" s="40" t="s">
        <v>7</v>
      </c>
    </row>
    <row r="3" spans="1:16" ht="129.75" customHeight="1">
      <c r="A3" s="42">
        <v>2</v>
      </c>
      <c r="B3" s="24" t="s">
        <v>117</v>
      </c>
      <c r="C3" s="24" t="s">
        <v>118</v>
      </c>
      <c r="D3" s="43" t="s">
        <v>58</v>
      </c>
      <c r="E3" s="24" t="s">
        <v>119</v>
      </c>
      <c r="F3" s="42" t="s">
        <v>59</v>
      </c>
      <c r="G3" s="42" t="s">
        <v>120</v>
      </c>
      <c r="H3" s="44" t="s">
        <v>121</v>
      </c>
      <c r="I3" s="24" t="s">
        <v>63</v>
      </c>
      <c r="J3" s="24" t="s">
        <v>122</v>
      </c>
      <c r="K3" s="24" t="s">
        <v>64</v>
      </c>
      <c r="L3" s="24" t="s">
        <v>65</v>
      </c>
      <c r="M3" s="24" t="s">
        <v>123</v>
      </c>
      <c r="N3" s="24" t="s">
        <v>66</v>
      </c>
      <c r="O3" s="45">
        <v>0.2</v>
      </c>
      <c r="P3" s="32" t="s">
        <v>219</v>
      </c>
    </row>
    <row r="4" spans="1:16" ht="229.5" customHeight="1">
      <c r="A4" s="42">
        <v>3</v>
      </c>
      <c r="B4" s="84" t="s">
        <v>124</v>
      </c>
      <c r="C4" s="24" t="s">
        <v>125</v>
      </c>
      <c r="D4" s="43" t="s">
        <v>58</v>
      </c>
      <c r="E4" s="24" t="s">
        <v>126</v>
      </c>
      <c r="F4" s="42" t="s">
        <v>59</v>
      </c>
      <c r="G4" s="42" t="s">
        <v>60</v>
      </c>
      <c r="H4" s="44" t="s">
        <v>61</v>
      </c>
      <c r="I4" s="24" t="s">
        <v>62</v>
      </c>
      <c r="J4" s="24" t="s">
        <v>127</v>
      </c>
      <c r="K4" s="24" t="s">
        <v>128</v>
      </c>
      <c r="L4" s="24" t="s">
        <v>12</v>
      </c>
      <c r="M4" s="24" t="s">
        <v>129</v>
      </c>
      <c r="N4" s="24" t="s">
        <v>130</v>
      </c>
      <c r="O4" s="33">
        <v>0</v>
      </c>
      <c r="P4" s="31"/>
    </row>
    <row r="5" spans="1:16" ht="105.75" customHeight="1">
      <c r="A5" s="42">
        <v>3</v>
      </c>
      <c r="B5" s="85"/>
      <c r="C5" s="46" t="s">
        <v>131</v>
      </c>
      <c r="D5" s="43"/>
      <c r="E5" s="25" t="s">
        <v>132</v>
      </c>
      <c r="F5" s="42" t="s">
        <v>59</v>
      </c>
      <c r="G5" s="42" t="s">
        <v>60</v>
      </c>
      <c r="H5" s="44" t="s">
        <v>61</v>
      </c>
      <c r="I5" s="24" t="s">
        <v>62</v>
      </c>
      <c r="J5" s="46" t="s">
        <v>133</v>
      </c>
      <c r="K5" s="46" t="s">
        <v>134</v>
      </c>
      <c r="L5" s="24" t="s">
        <v>67</v>
      </c>
      <c r="M5" s="47" t="s">
        <v>135</v>
      </c>
      <c r="N5" s="48" t="s">
        <v>136</v>
      </c>
      <c r="O5" s="33">
        <v>0</v>
      </c>
      <c r="P5" s="31"/>
    </row>
    <row r="6" spans="1:16" ht="201" customHeight="1">
      <c r="A6" s="42">
        <v>3</v>
      </c>
      <c r="B6" s="86"/>
      <c r="C6" s="46" t="s">
        <v>137</v>
      </c>
      <c r="D6" s="43"/>
      <c r="E6" s="25" t="s">
        <v>138</v>
      </c>
      <c r="F6" s="42" t="s">
        <v>59</v>
      </c>
      <c r="G6" s="42" t="s">
        <v>60</v>
      </c>
      <c r="H6" s="44" t="s">
        <v>61</v>
      </c>
      <c r="I6" s="24" t="s">
        <v>62</v>
      </c>
      <c r="J6" s="46" t="s">
        <v>139</v>
      </c>
      <c r="K6" s="46" t="s">
        <v>140</v>
      </c>
      <c r="L6" s="24" t="s">
        <v>141</v>
      </c>
      <c r="M6" s="47" t="s">
        <v>135</v>
      </c>
      <c r="N6" s="48" t="s">
        <v>142</v>
      </c>
      <c r="O6" s="49">
        <v>0.5</v>
      </c>
      <c r="P6" s="48" t="s">
        <v>190</v>
      </c>
    </row>
    <row r="7" spans="1:16" ht="108" customHeight="1">
      <c r="A7" s="42">
        <v>3</v>
      </c>
      <c r="B7" s="24" t="s">
        <v>143</v>
      </c>
      <c r="C7" s="24" t="s">
        <v>144</v>
      </c>
      <c r="D7" s="43"/>
      <c r="E7" s="24" t="s">
        <v>145</v>
      </c>
      <c r="F7" s="42" t="s">
        <v>59</v>
      </c>
      <c r="G7" s="42" t="s">
        <v>60</v>
      </c>
      <c r="H7" s="44" t="s">
        <v>61</v>
      </c>
      <c r="I7" s="24" t="s">
        <v>63</v>
      </c>
      <c r="J7" s="25" t="s">
        <v>146</v>
      </c>
      <c r="K7" s="25" t="s">
        <v>147</v>
      </c>
      <c r="L7" s="25" t="s">
        <v>68</v>
      </c>
      <c r="M7" s="25" t="s">
        <v>148</v>
      </c>
      <c r="N7" s="25" t="s">
        <v>149</v>
      </c>
      <c r="O7" s="33">
        <v>1</v>
      </c>
      <c r="P7" s="32" t="s">
        <v>212</v>
      </c>
    </row>
    <row r="8" spans="1:16" ht="127.5" customHeight="1">
      <c r="A8" s="42">
        <v>3</v>
      </c>
      <c r="B8" s="83" t="s">
        <v>150</v>
      </c>
      <c r="C8" s="25" t="s">
        <v>69</v>
      </c>
      <c r="D8" s="43"/>
      <c r="E8" s="25" t="s">
        <v>151</v>
      </c>
      <c r="F8" s="24" t="s">
        <v>59</v>
      </c>
      <c r="G8" s="24" t="s">
        <v>60</v>
      </c>
      <c r="H8" s="26" t="s">
        <v>61</v>
      </c>
      <c r="I8" s="24" t="s">
        <v>63</v>
      </c>
      <c r="J8" s="25" t="s">
        <v>70</v>
      </c>
      <c r="K8" s="25" t="s">
        <v>71</v>
      </c>
      <c r="L8" s="25" t="s">
        <v>72</v>
      </c>
      <c r="M8" s="25" t="s">
        <v>148</v>
      </c>
      <c r="N8" s="25" t="s">
        <v>73</v>
      </c>
      <c r="O8" s="33">
        <v>1</v>
      </c>
      <c r="P8" s="32" t="s">
        <v>214</v>
      </c>
    </row>
    <row r="9" spans="1:16" ht="102">
      <c r="A9" s="42">
        <v>3</v>
      </c>
      <c r="B9" s="83"/>
      <c r="C9" s="25" t="s">
        <v>152</v>
      </c>
      <c r="D9" s="43"/>
      <c r="E9" s="25" t="s">
        <v>153</v>
      </c>
      <c r="F9" s="24" t="s">
        <v>59</v>
      </c>
      <c r="G9" s="24" t="s">
        <v>60</v>
      </c>
      <c r="H9" s="26" t="s">
        <v>61</v>
      </c>
      <c r="I9" s="24" t="s">
        <v>63</v>
      </c>
      <c r="J9" s="25" t="s">
        <v>154</v>
      </c>
      <c r="K9" s="25" t="s">
        <v>74</v>
      </c>
      <c r="L9" s="25" t="s">
        <v>72</v>
      </c>
      <c r="M9" s="25" t="s">
        <v>148</v>
      </c>
      <c r="N9" s="25" t="s">
        <v>75</v>
      </c>
      <c r="O9" s="33">
        <v>0.6</v>
      </c>
      <c r="P9" s="32" t="s">
        <v>215</v>
      </c>
    </row>
    <row r="10" spans="1:16" ht="195.75" customHeight="1">
      <c r="A10" s="42">
        <v>3</v>
      </c>
      <c r="B10" s="83"/>
      <c r="C10" s="25" t="s">
        <v>155</v>
      </c>
      <c r="D10" s="43"/>
      <c r="E10" s="25" t="s">
        <v>156</v>
      </c>
      <c r="F10" s="24" t="s">
        <v>59</v>
      </c>
      <c r="G10" s="24" t="s">
        <v>60</v>
      </c>
      <c r="H10" s="26" t="s">
        <v>61</v>
      </c>
      <c r="I10" s="24" t="s">
        <v>63</v>
      </c>
      <c r="J10" s="25" t="s">
        <v>157</v>
      </c>
      <c r="K10" s="25" t="s">
        <v>158</v>
      </c>
      <c r="L10" s="25" t="s">
        <v>72</v>
      </c>
      <c r="M10" s="25" t="s">
        <v>148</v>
      </c>
      <c r="N10" s="25" t="s">
        <v>159</v>
      </c>
      <c r="O10" s="33">
        <v>1</v>
      </c>
      <c r="P10" s="32" t="s">
        <v>216</v>
      </c>
    </row>
    <row r="11" spans="1:16" ht="171.75" customHeight="1">
      <c r="A11" s="42">
        <v>3</v>
      </c>
      <c r="B11" s="83"/>
      <c r="C11" s="25" t="s">
        <v>160</v>
      </c>
      <c r="D11" s="43"/>
      <c r="E11" s="25" t="s">
        <v>211</v>
      </c>
      <c r="F11" s="24" t="s">
        <v>161</v>
      </c>
      <c r="G11" s="24" t="s">
        <v>162</v>
      </c>
      <c r="H11" s="26" t="s">
        <v>61</v>
      </c>
      <c r="I11" s="24" t="s">
        <v>63</v>
      </c>
      <c r="J11" s="25" t="s">
        <v>191</v>
      </c>
      <c r="K11" s="25" t="s">
        <v>163</v>
      </c>
      <c r="L11" s="25" t="s">
        <v>72</v>
      </c>
      <c r="M11" s="25" t="s">
        <v>148</v>
      </c>
      <c r="N11" s="25" t="s">
        <v>164</v>
      </c>
      <c r="O11" s="33">
        <v>0.6</v>
      </c>
      <c r="P11" s="32" t="s">
        <v>218</v>
      </c>
    </row>
    <row r="12" spans="1:16" ht="114.75">
      <c r="A12" s="42">
        <v>3</v>
      </c>
      <c r="B12" s="83"/>
      <c r="C12" s="25" t="s">
        <v>165</v>
      </c>
      <c r="D12" s="43"/>
      <c r="E12" s="25" t="s">
        <v>166</v>
      </c>
      <c r="F12" s="24" t="s">
        <v>161</v>
      </c>
      <c r="G12" s="24" t="s">
        <v>60</v>
      </c>
      <c r="H12" s="26" t="s">
        <v>61</v>
      </c>
      <c r="I12" s="24" t="s">
        <v>63</v>
      </c>
      <c r="J12" s="50" t="s">
        <v>192</v>
      </c>
      <c r="K12" s="25" t="s">
        <v>167</v>
      </c>
      <c r="L12" s="25" t="s">
        <v>72</v>
      </c>
      <c r="M12" s="25" t="s">
        <v>148</v>
      </c>
      <c r="N12" s="25" t="s">
        <v>168</v>
      </c>
      <c r="O12" s="33">
        <v>0.6</v>
      </c>
      <c r="P12" s="32" t="s">
        <v>217</v>
      </c>
    </row>
    <row r="13" spans="1:16" ht="184.5" customHeight="1">
      <c r="A13" s="42">
        <v>3</v>
      </c>
      <c r="B13" s="83" t="s">
        <v>169</v>
      </c>
      <c r="C13" s="24" t="s">
        <v>170</v>
      </c>
      <c r="D13" s="43"/>
      <c r="E13" s="25" t="s">
        <v>171</v>
      </c>
      <c r="F13" s="24" t="s">
        <v>161</v>
      </c>
      <c r="G13" s="24" t="s">
        <v>162</v>
      </c>
      <c r="H13" s="26" t="s">
        <v>61</v>
      </c>
      <c r="I13" s="24" t="s">
        <v>63</v>
      </c>
      <c r="J13" s="48" t="s">
        <v>193</v>
      </c>
      <c r="K13" s="24" t="s">
        <v>172</v>
      </c>
      <c r="L13" s="25" t="s">
        <v>173</v>
      </c>
      <c r="M13" s="48" t="s">
        <v>174</v>
      </c>
      <c r="N13" s="25" t="s">
        <v>175</v>
      </c>
      <c r="O13" s="33">
        <v>0.7</v>
      </c>
      <c r="P13" s="25" t="s">
        <v>176</v>
      </c>
    </row>
    <row r="14" spans="1:16" ht="201.75" customHeight="1">
      <c r="A14" s="42">
        <v>3</v>
      </c>
      <c r="B14" s="83"/>
      <c r="C14" s="24" t="s">
        <v>177</v>
      </c>
      <c r="D14" s="43"/>
      <c r="E14" s="24" t="s">
        <v>178</v>
      </c>
      <c r="F14" s="24" t="s">
        <v>59</v>
      </c>
      <c r="G14" s="24" t="s">
        <v>60</v>
      </c>
      <c r="H14" s="26" t="s">
        <v>61</v>
      </c>
      <c r="I14" s="24" t="s">
        <v>63</v>
      </c>
      <c r="J14" s="24" t="s">
        <v>179</v>
      </c>
      <c r="K14" s="24" t="s">
        <v>180</v>
      </c>
      <c r="L14" s="25" t="s">
        <v>173</v>
      </c>
      <c r="M14" s="24" t="s">
        <v>181</v>
      </c>
      <c r="N14" s="24" t="s">
        <v>182</v>
      </c>
      <c r="O14" s="33">
        <v>0.3</v>
      </c>
      <c r="P14" s="25" t="s">
        <v>183</v>
      </c>
    </row>
    <row r="15" spans="1:4" ht="12.75">
      <c r="A15" s="35"/>
      <c r="C15" s="51"/>
      <c r="D15" s="37"/>
    </row>
    <row r="16" spans="3:4" ht="12.75">
      <c r="C16" s="51"/>
      <c r="D16" s="37"/>
    </row>
    <row r="17" spans="3:4" ht="12.75">
      <c r="C17" s="51"/>
      <c r="D17" s="37"/>
    </row>
    <row r="18" spans="3:4" ht="12.75">
      <c r="C18" s="51"/>
      <c r="D18" s="37"/>
    </row>
    <row r="19" spans="3:4" ht="12.75">
      <c r="C19" s="51"/>
      <c r="D19" s="37"/>
    </row>
    <row r="20" spans="3:4" ht="12.75">
      <c r="C20" s="51"/>
      <c r="D20" s="37"/>
    </row>
    <row r="21" spans="3:4" ht="12.75">
      <c r="C21" s="51"/>
      <c r="D21" s="37"/>
    </row>
    <row r="22" spans="3:4" ht="12.75">
      <c r="C22" s="51"/>
      <c r="D22" s="37"/>
    </row>
    <row r="23" spans="3:4" ht="12.75">
      <c r="C23" s="51"/>
      <c r="D23" s="37"/>
    </row>
    <row r="24" spans="3:4" ht="12.75">
      <c r="C24" s="51"/>
      <c r="D24" s="37"/>
    </row>
    <row r="25" spans="3:4" ht="12.75">
      <c r="C25" s="51"/>
      <c r="D25" s="37"/>
    </row>
    <row r="26" spans="3:4" ht="12.75">
      <c r="C26" s="51"/>
      <c r="D26" s="37"/>
    </row>
    <row r="27" spans="3:4" ht="12.75">
      <c r="C27" s="51"/>
      <c r="D27" s="37"/>
    </row>
    <row r="28" spans="3:4" ht="12.75">
      <c r="C28" s="51"/>
      <c r="D28" s="37"/>
    </row>
    <row r="29" spans="3:4" ht="12.75">
      <c r="C29" s="51"/>
      <c r="D29" s="37"/>
    </row>
    <row r="30" spans="3:4" ht="12.75">
      <c r="C30" s="51"/>
      <c r="D30" s="37"/>
    </row>
    <row r="31" spans="3:4" ht="12.75">
      <c r="C31" s="51"/>
      <c r="D31" s="37"/>
    </row>
    <row r="32" spans="3:4" ht="12.75">
      <c r="C32" s="51"/>
      <c r="D32" s="37"/>
    </row>
    <row r="33" spans="3:4" ht="12.75">
      <c r="C33" s="51"/>
      <c r="D33" s="37"/>
    </row>
    <row r="34" spans="3:4" ht="12.75">
      <c r="C34" s="51"/>
      <c r="D34" s="37"/>
    </row>
    <row r="35" spans="3:4" ht="12.75">
      <c r="C35" s="51"/>
      <c r="D35" s="37"/>
    </row>
    <row r="36" spans="3:4" ht="12.75">
      <c r="C36" s="51"/>
      <c r="D36" s="37"/>
    </row>
    <row r="37" spans="3:4" ht="12.75">
      <c r="C37" s="51"/>
      <c r="D37" s="37"/>
    </row>
    <row r="38" spans="3:4" ht="12.75">
      <c r="C38" s="51"/>
      <c r="D38" s="37"/>
    </row>
    <row r="39" spans="3:4" ht="12.75">
      <c r="C39" s="51"/>
      <c r="D39" s="37"/>
    </row>
  </sheetData>
  <sheetProtection/>
  <autoFilter ref="A2:P14"/>
  <mergeCells count="4">
    <mergeCell ref="A1:P1"/>
    <mergeCell ref="B8:B12"/>
    <mergeCell ref="B13:B14"/>
    <mergeCell ref="B4: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Windows User</cp:lastModifiedBy>
  <cp:lastPrinted>2019-05-16T21:48:23Z</cp:lastPrinted>
  <dcterms:created xsi:type="dcterms:W3CDTF">2018-12-10T23:08:07Z</dcterms:created>
  <dcterms:modified xsi:type="dcterms:W3CDTF">2020-05-16T00:46:24Z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