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C:\Users\KELLY VILLALOBOS\Desktop\EPA\2021\Seguimiento al Plan Anticorrupción y Atención al Ciudadano vigencia 2021\Primer seguimiento\"/>
    </mc:Choice>
  </mc:AlternateContent>
  <xr:revisionPtr revIDLastSave="0" documentId="13_ncr:1_{1CB6DEF9-AF0B-488E-AD36-1B3170D766E5}" xr6:coauthVersionLast="46" xr6:coauthVersionMax="46" xr10:uidLastSave="{00000000-0000-0000-0000-000000000000}"/>
  <bookViews>
    <workbookView xWindow="-120" yWindow="-120" windowWidth="20730" windowHeight="11160" xr2:uid="{00000000-000D-0000-FFFF-FFFF00000000}"/>
  </bookViews>
  <sheets>
    <sheet name="Consolidado" sheetId="2" r:id="rId1"/>
    <sheet name="Gestión del Riesgo" sheetId="1" r:id="rId2"/>
    <sheet name="Seguimiento Matriz de Riesgos" sheetId="3" r:id="rId3"/>
    <sheet name="Racionalización de Trámites" sheetId="4" r:id="rId4"/>
    <sheet name="Rendición de Cuentas" sheetId="5" r:id="rId5"/>
    <sheet name="Mec. Atención al Ciudadano" sheetId="6" r:id="rId6"/>
    <sheet name="Transparencia y Acceso a la Inf" sheetId="7" r:id="rId7"/>
    <sheet name="Iniciativas adicionales" sheetId="8" r:id="rId8"/>
  </sheets>
  <definedNames>
    <definedName name="_xlnm._FilterDatabase" localSheetId="1" hidden="1">'Gestión del Riesgo'!$A$1:$I$39</definedName>
    <definedName name="_xlnm._FilterDatabase" localSheetId="2" hidden="1">'Seguimiento Matriz de Riesgos'!$A$2:$R$14</definedName>
  </definedNames>
  <calcPr calcId="191029"/>
</workbook>
</file>

<file path=xl/calcChain.xml><?xml version="1.0" encoding="utf-8"?>
<calcChain xmlns="http://schemas.openxmlformats.org/spreadsheetml/2006/main">
  <c r="D4" i="2" l="1"/>
  <c r="O15" i="3"/>
  <c r="J11" i="8"/>
  <c r="K11" i="8"/>
  <c r="I11" i="8"/>
  <c r="I12" i="8" l="1"/>
  <c r="J16" i="7"/>
  <c r="K20" i="6"/>
  <c r="O27" i="5"/>
  <c r="J10" i="4"/>
  <c r="I12" i="1"/>
  <c r="B4" i="2" l="1"/>
</calcChain>
</file>

<file path=xl/sharedStrings.xml><?xml version="1.0" encoding="utf-8"?>
<sst xmlns="http://schemas.openxmlformats.org/spreadsheetml/2006/main" count="758" uniqueCount="481">
  <si>
    <t>Mapa y Plan de tratamiento de Riesgos</t>
  </si>
  <si>
    <t xml:space="preserve">N </t>
  </si>
  <si>
    <t>Proceso</t>
  </si>
  <si>
    <t>Riesgo</t>
  </si>
  <si>
    <t xml:space="preserve">Clasificacion </t>
  </si>
  <si>
    <t>Causas</t>
  </si>
  <si>
    <t>Probabilidad</t>
  </si>
  <si>
    <t>Impacto</t>
  </si>
  <si>
    <t>Riesgo Residual</t>
  </si>
  <si>
    <t>Opción Manejo</t>
  </si>
  <si>
    <t xml:space="preserve">Actividad de Control </t>
  </si>
  <si>
    <t xml:space="preserve">Soporte </t>
  </si>
  <si>
    <t>Responsable</t>
  </si>
  <si>
    <t xml:space="preserve">Tiempo </t>
  </si>
  <si>
    <t>Indicador</t>
  </si>
  <si>
    <t>Observaciones</t>
  </si>
  <si>
    <t>Falta de seguimiento a los planes de mejoramiento suscritos con las dependencias auditadas, que no permitiria un mejoramiento de los procesos</t>
  </si>
  <si>
    <t>Corrupción</t>
  </si>
  <si>
    <t>1.Falta de control
a las acciones planteadas por los Procesos auditados</t>
  </si>
  <si>
    <t>Probable</t>
  </si>
  <si>
    <t>MAYOR</t>
  </si>
  <si>
    <t>MODERADO</t>
  </si>
  <si>
    <t>Reducir el riesgo</t>
  </si>
  <si>
    <t xml:space="preserve">1)Realizar un balance de las acciones pendientes por cumplir de los planes de mejoramientos internos suscritos con las Dependencias </t>
  </si>
  <si>
    <t>Oficios de seguimiento
Matriz de cronograma de seguimiento</t>
  </si>
  <si>
    <t>Jefe de la Oficina de Control Interno</t>
  </si>
  <si>
    <t>(Seguimiento a Planes de mejoramiento / Total planes de mejoramiento suscritos)*100</t>
  </si>
  <si>
    <t>GESTIÓN ADMINISTRATIVA Y FINANCIERA</t>
  </si>
  <si>
    <t xml:space="preserve">Indebida adquisicion de bienes y servicios  por parte del funcionario responsable sin atención a las necesisades y costos reales de los productos para obtener un beneficio personal, generalmente económico. </t>
  </si>
  <si>
    <t>1), Falta de Objetividad en la determinación de las necesidades reales de bienes y servicios, desconociendo el plan de adquisiciones aprobado por la Entidad 2),Falta de Etica  3) Estudios previos deficientes respecto a los bienes y servicios a adquirir  y en la selección del Contratista</t>
  </si>
  <si>
    <t>Moderado</t>
  </si>
  <si>
    <t>Alto</t>
  </si>
  <si>
    <t>Evitar el riesgo</t>
  </si>
  <si>
    <t xml:space="preserve">1.Seguimiento al Plan de Adquisiciones semestralmente 2. Adelantar en mayor proporción las Adquisiciones de bienes y servicios a través de Colombia Compra Efiente </t>
  </si>
  <si>
    <t>1) Matriz de Seguimiento al plan de Adquicisiones 2). Compras realizadas por Colombia Compra Efieicnte</t>
  </si>
  <si>
    <t>Subdireccion Administrativa y Financiera</t>
  </si>
  <si>
    <t>Falta de objetividad en las Liquidaciones para el tràmite de los permisos ambientales, para favorecer a terceros</t>
  </si>
  <si>
    <t>1)Falta de etica en los funcionarios y/o contratistas buscando favorecer a terceros 2)falta de un implementación de un Software para la realización de las Liquidaciones.3) Insuficiencia en la planta de cargos de planta, para asignar el desarrollo de esta actividad</t>
  </si>
  <si>
    <t>1)Revisión y Seguimiento de las Liquidaciones y Trámites en la Entiad 2) Automatización de las Liquidaciones de los trámites ambientales</t>
  </si>
  <si>
    <t>2 seguimientos realizados al año</t>
  </si>
  <si>
    <t>subdirectora administrativa y financiera</t>
  </si>
  <si>
    <t>2. Informes de seguimientos realizados durante el año</t>
  </si>
  <si>
    <t>Recibir dádivas o beneficios a nombre propio o de terceros, en el otorgamiento de un permiso ambiental</t>
  </si>
  <si>
    <t>1)Falta de etica y moral en los funcionarios o contratistas buscando favorecer intereses personales o favorecimiento de terceros. 2) falta de información clara y publicidad de las condiciones y requisitos para el otorgamiento de un trámite o permiso ambiental, 3) falta de automatización de los procesos internos.4,Falta de Control en el proceso de pagos en financiera. 5, Falsificación de documentos y/o información</t>
  </si>
  <si>
    <t>1, Utilizar sello seco en los docuemntos que se gerenren en el área administrativa y financiera. 2) Optimización del Sistema de Información VITAL 3. Capacitación de los Funcionariones que participan en el otorgamiento y utilización del Sistema de Información Vital</t>
  </si>
  <si>
    <t>1) Documentos con el sello seco implementado. 2) Trámites atendidos en el software Vital 2) 1 Capacitación a los funcionarios que participen en los trámites a través del Sistema VITAL</t>
  </si>
  <si>
    <t>Ssubdirectora administrativa y financiera</t>
  </si>
  <si>
    <t xml:space="preserve">2 seguimientos realizados durante el año de las Liquidaciones generadas en la Subdirección Administrativa y Financiera 2) 1 Capacitación a funcionarios y contratistas </t>
  </si>
  <si>
    <t>OFICINA ASESORA DE PLANEACIÓN</t>
  </si>
  <si>
    <t>Falta de Seguimietno y actulización de los mapas de riesgos de la entidad</t>
  </si>
  <si>
    <t xml:space="preserve">1.Ausencia de Revisión y actualización de los mapas de riesgos  2. materializacion de riesgos y malas practicas en el cumplimiento de las funciones de la Entidad
</t>
  </si>
  <si>
    <t>Revisión y Seguimiento de los procesos de la Entidad para la actualización de los mapas de riesgos</t>
  </si>
  <si>
    <t>Seguimientos y actualizaciones realizadas a los mapas de riesgos de los procesos internos de todas áreas de la Entidad</t>
  </si>
  <si>
    <t>Jefe Oficina Asesora de Planeacion</t>
  </si>
  <si>
    <t>Actualización de los Mapas de Riesgos de los Procesos Estratégicos, Misionales y de Apoyo identificados por la Entidad.</t>
  </si>
  <si>
    <t>OFICINA ASESORA JURÍDICA</t>
  </si>
  <si>
    <t>Conflicto de interes en procesos sancionatorios</t>
  </si>
  <si>
    <t>Falta de etica y moral en los funcionarios que puedan manejar procesos sancionatorios, 2. Insuficiencia en la planta de Cargos, lo cual se suple con la contratación de personal en la modalidad de prestación de servicios profesionales y de apoyo a la gestión.</t>
  </si>
  <si>
    <t>Clausula contractual donde  se cuenta con una declaracion de etica y trasparencia en el ejercicio de las funciones</t>
  </si>
  <si>
    <t>Implementar en cada contrato clausula contractual donde  se cuenta con una declaracion de etica y trasparencia en el ejercicio de las funciones</t>
  </si>
  <si>
    <t>Jefe de Oficina Asora Juridica</t>
  </si>
  <si>
    <t>Incorrecta tasacion de sanciones en procesos administrativos sancionatorios con el objeto de favorecer a terceros</t>
  </si>
  <si>
    <t>1. Inexperiencia en la dosimetria sancionadora,2, Escaso impulso procesal de practicas  y pertinencia probatoria.3) Falta de Ëtica en la tasación</t>
  </si>
  <si>
    <t>Comites o mesa de trabajos internas para validar las pertinencias en las sanciones, establecer el procedimiento para los Procesos Administrativos Sancionatorios</t>
  </si>
  <si>
    <t>Continuar con la formalizacion e  implementación del procedimiento que permita realizar el seguimiento adecuado a este tipo de procesos juridicos</t>
  </si>
  <si>
    <t>Seguimiento a los entres de control, por informe presentados</t>
  </si>
  <si>
    <t>Indebida celebración de contratos y/o manipulación del proceso contractual para favorecer a terceros</t>
  </si>
  <si>
    <t>1) Falta de Etica y sentido de pertinencia en los responsbles o involucrados en los procesos contractuales 2) Inadecuada planeacion y pertinencia de la contratación 3) Celebración de contratos sin el lleno que requisitos legales 4) Cambio constante de normas jurídicas que rigen el proceso contractual 5, No publicación en el SECOP de los procesos contractuales</t>
  </si>
  <si>
    <t>1) Publicación del proceso contractual en el SECOP dentro de los términos legales. 2) Utilización prioritaria de Colombia Compra eficiente 3. verificación de que los procesos esten ajustados al Manuald e Contratación de la Entidad 4) Utilización permanente de la Lista de Chequeo de documentos por expediente y revisiones precontractuales</t>
  </si>
  <si>
    <t>1. Constancia de Publicación en la Página del SECOP de los procesos contractuales 2) La debida gestión documental y custodia de la totalidad de los expedientes que conforman la contratación de la Entidad a cargo del funcionario responsable en el área jurídica.3)lista de chequeo de requisitos y etapas contractuales.</t>
  </si>
  <si>
    <t xml:space="preserve">No. De procesos publicados en el secop/totalidad de la Contración de la Entidad </t>
  </si>
  <si>
    <t>Favorecimiento a particulares por fuera de los procedimientos legales e institucionales</t>
  </si>
  <si>
    <t>Casi seguro</t>
  </si>
  <si>
    <t xml:space="preserve">Mayor </t>
  </si>
  <si>
    <t>1) Informe de auditoria interna2)Procedimientos actaulizados y aprobados</t>
  </si>
  <si>
    <t># de informes presentados</t>
  </si>
  <si>
    <t>Inadecuada defensa judicial en los procesos judiciales en contra de la Entidad, lo cual conllvarían a fallos condenatorios en detrimento del patrimonio de la Entidad, o en favoreciento de un particular</t>
  </si>
  <si>
    <t>1.insuficiencia de la planta de personal 2. Vencimientos de téminos judiciales y defensa inefiente 3 Falta de atención oportuna de las peticiones de la ciudadanía.</t>
  </si>
  <si>
    <t>Seguimiento a los controles establecios, Seguimiento a los procesos juduciales, informe de capacitaciones.</t>
  </si>
  <si>
    <t># de informes de presentados/total de informes programados de los seguimientos a la defensa judicial</t>
  </si>
  <si>
    <t>SUBDIRECCIÓN TÉCNICA Y DESARROLLO SOSTENIBLE</t>
  </si>
  <si>
    <t xml:space="preserve">Favorecimiento a usuarios y sujetos de control ambiental por la Dependencia por un beneficio económico, afectando el ejercio de las funciones de Autoriadad Ambiental </t>
  </si>
  <si>
    <t>1.Falta de ética y sentido de pertienencia de los serviodes de la Dependencia 2. Aplicación de criterios subjetivos en la toma de decisiones 3) falta de utilización de la plataforma vital en los casos que lo ameritan.4. Insuficiencia de la planta de personal de la Dependencia, que se suple con Prestación de Servicios Profesionales y de Apoyo, afectando la continuidad en el manejo de la información y del conocimiento adquirido.</t>
  </si>
  <si>
    <t xml:space="preserve">Controles y seguimientos definidos en los procedimientos realizados por el área técnica. </t>
  </si>
  <si>
    <t>Suddirector tecnico de desarrollo sostenible</t>
  </si>
  <si>
    <t xml:space="preserve">Seguimiento trimestral </t>
  </si>
  <si>
    <t>No. De procesos documentados/total de los procesos del área técnica</t>
  </si>
  <si>
    <t>Atención de solicitudes de particulares por fuera de los procedimientos administrativos establecidos por la Entidad en benefio propio y de particulares, generalmente económico</t>
  </si>
  <si>
    <t xml:space="preserve">1.Inadecuada planeación en el establecimiento del cronogramas de visitas técnicas
2. Falta de etica y moral administrativa. 3) Procedimientos internos no documentados 
</t>
  </si>
  <si>
    <t>Diseño del Cronogramas de visitas técnicas y procedimientos a desarrollar por el área Técnica  atendiendo un orden cronológico y la priorización de los asuntos asignados</t>
  </si>
  <si>
    <t>Realizar seguimiento a  Las visitas técnicas realizadas y control previo por parte del Coordinador del área.</t>
  </si>
  <si>
    <t>Componente</t>
  </si>
  <si>
    <t>Oficina Asesora de Planeación</t>
  </si>
  <si>
    <t>Oficina de Control Interno</t>
  </si>
  <si>
    <t>Realizar revision de la información institucional registrada en la pagina web institucional en el enlace de transparencia.</t>
  </si>
  <si>
    <t>Revision elaborada</t>
  </si>
  <si>
    <t>Actualizar la información institucional registrada en la pagina web institucional en el enlace de transparencia.</t>
  </si>
  <si>
    <t>% de publicación realizada de conformidad con lo establecido en la norma</t>
  </si>
  <si>
    <t xml:space="preserve">Asegurar el registro de las hojas de vida de los Funcionarios y contratistas de Función Pública en el SIGEP </t>
  </si>
  <si>
    <t># de hojas de vida publicadas / # total de funcionarios y contratistas</t>
  </si>
  <si>
    <t xml:space="preserve">Asegurar el registro de los contratos del EPA Cartagena en el SECOP, en SIA Observa </t>
  </si>
  <si>
    <t>Oficina Asesora Juridica</t>
  </si>
  <si>
    <t># de contratos publicados / #  contratos celebrados</t>
  </si>
  <si>
    <t>SEGUIMIENTO OFICINA DE CONTROL INTERNO</t>
  </si>
  <si>
    <t xml:space="preserve">Fecha de Seguimiento </t>
  </si>
  <si>
    <t>Actividades Programadas</t>
  </si>
  <si>
    <t>Componente 3:  Rendición de cuentas</t>
  </si>
  <si>
    <t>Componente 4:  Servicio al Ciudadano</t>
  </si>
  <si>
    <t>Componente 5:  Transparencia y Acceso a la Información</t>
  </si>
  <si>
    <t>% de avance Mayo a Agosto</t>
  </si>
  <si>
    <t>FEBRERO-DICIEMBRE 2021</t>
  </si>
  <si>
    <t>03/02/2021-31-12-2021</t>
  </si>
  <si>
    <t>1)No. Seguimientos Programados/No. De Seguimiento Realizados 2) No. Compras realizadas por Colombia Compra Eficiente/Total de Compras realizadas durante el año</t>
  </si>
  <si>
    <t>03/02/2021 -31/12/2021</t>
  </si>
  <si>
    <t>03/02/2021-31/12/2021</t>
  </si>
  <si>
    <t>4 seguimientos anuales al estado de los procesos sancionatorios</t>
  </si>
  <si>
    <t>1. Beneficio economico propio o para  terceros.                                                          2. subjetividad en la toma de decisiones en los procesos administrativos y contractuales que se adelenten.3) Insuficiencia en la Planta de Personal asignada al área jurídica para el cumplimientos de las Funciones misionales.</t>
  </si>
  <si>
    <t>1,Definición de controles y
estandarazación de
actividades a través
de un procedimiento establecido  2)Contratación de personal idoneo en los aspectos técnicos del área 3)Optimizaciónde los sistemas de información relacionados con las obligaciones tecnicas ambientales legales</t>
  </si>
  <si>
    <t>02/02/2021-31/12/2021</t>
  </si>
  <si>
    <t>2 Informes de seguimiento semestrales a las visitas técnicas</t>
  </si>
  <si>
    <t>% de Avance Mayo a Agosto de 2021</t>
  </si>
  <si>
    <t>% de Avance Septiembre a Diciembre de 2021</t>
  </si>
  <si>
    <t>% de Avance Enero a Abril de 2021</t>
  </si>
  <si>
    <t>Actualizar la política de administración de riesgos del Establecimieno Público Ambiental - EPA CARTAGENA</t>
  </si>
  <si>
    <t>Socializar la política de administración de riesgos del Establecimieno Público Ambiental - EPA CARTAGENA</t>
  </si>
  <si>
    <t>Actualizar y consolidar los riesgos de corrupción de los procesos que se ejecutan en el Establecimieno Público Ambiental - EPA CARTAGENA</t>
  </si>
  <si>
    <t>Socializar el mapa de riesgos de corrupción con los responsables de cada proceso del Establecimieno Público Ambiental - EPA CARTAGENA</t>
  </si>
  <si>
    <t>Publicar el mapa de riesgos de corrupción en la página web del Establecimieno Público Ambiental - EPA CARTAGENA</t>
  </si>
  <si>
    <t>Realizar seguimiento a la efectividad de los controles incorporados para los riesgos de corrupción.</t>
  </si>
  <si>
    <t>Comité tecnico para la racionalizaciónde tramites conformado</t>
  </si>
  <si>
    <t>Numero de personas que conforman el equipo</t>
  </si>
  <si>
    <t>(2) Dos jornadas virtuales de socialización.</t>
  </si>
  <si>
    <t xml:space="preserve">Numero de personas sensibilizadas </t>
  </si>
  <si>
    <t>Inventario de trámites identificados producto de mesas de trabajo realizadas con los funcionarios de las dependencias del Establecimieno Público Ambiental - EPA CARTAGENA</t>
  </si>
  <si>
    <t>Numero de tramites y otros procedimientos administrativos identificados</t>
  </si>
  <si>
    <t xml:space="preserve">Relación de tramites priorizados para posible racionalización durante la vigencia. </t>
  </si>
  <si>
    <t xml:space="preserve">Numero de tramites y otros procedimientos administrativos priorizados </t>
  </si>
  <si>
    <t xml:space="preserve">1) Trámites racionalizados para la vigencia 2021
2) Reporte de trámites racionalizados para la vigencia 2021 en la plataforma SUIT </t>
  </si>
  <si>
    <t xml:space="preserve">Numero de tramites y otros procedimientos administrativos racionalizados </t>
  </si>
  <si>
    <t>Oficina Asesora de Planeación 
Subdireción Administrativa y Financiera</t>
  </si>
  <si>
    <t>OAP
SAF
SIEA
OAJ</t>
  </si>
  <si>
    <t xml:space="preserve">Política de administración de riesgos actualizada con su respectivo acto administrativo. </t>
  </si>
  <si>
    <t>1. Socialización de la política de administración de riesgos ante el Comité Institucional de Coordinación de Control Interno y lideres de procesos.
2. Publicación de la política de administración de riesgos en la página web del Establecimieno Público Ambiental - EPA CARTAGENA</t>
  </si>
  <si>
    <t>Matriz del Mapa de Riesgo de Corrupción de la entidad.</t>
  </si>
  <si>
    <t xml:space="preserve">(2) Dos mesas de trabajo con los lideres de procesos que se ejecutan en el Establecimieno Público Ambiental - EPA CARTAGENA
</t>
  </si>
  <si>
    <t>Mapa de riesgos de corrupción publicado en la página web del Establecimieno Público Ambiental - EPA CARTAGENA</t>
  </si>
  <si>
    <t xml:space="preserve">Soportes de monitoreo a los riesgos y la efectividad de los controles. </t>
  </si>
  <si>
    <t xml:space="preserve">Informe cuatrimestral de seguimiento al Plan Anticorrupción y de Atención al Ciudadano. </t>
  </si>
  <si>
    <t xml:space="preserve">Oficina Asesora de Planeación. 
Area de Sistemas </t>
  </si>
  <si>
    <t xml:space="preserve">Oficina Asesora de Planeación
Area de Sistemas </t>
  </si>
  <si>
    <t xml:space="preserve">Líderes de procesos </t>
  </si>
  <si>
    <t xml:space="preserve">Conformar el equipo lider o Comité tecnico para la racionalización de tramites </t>
  </si>
  <si>
    <t>Socializar al interior del Establecimieno Público Ambiental - EPA CARTAGENA el alcance de la guia para la Racionalización de tramites.</t>
  </si>
  <si>
    <t>Identificar los trámites u otros procedimientos administrativos que se realizan en el Establecimieno Público Ambiental - EPA CARTAGENA</t>
  </si>
  <si>
    <t>Clasificar según importancia los trámites u otros procedimientos administrativos de mayor impacto a racionalizar.</t>
  </si>
  <si>
    <t>Realizar mejoras a los trámites y otros procedimientos en costos, tiempos, requisitos, documentos, procedimientos y procesos.</t>
  </si>
  <si>
    <t>PLAN ANTICORRUPCIÓN 2021
ESTABLECIMIENTO PÚBLICO AMBIENTAL - EPA CARTAGENA</t>
  </si>
  <si>
    <t xml:space="preserve">1. COMPONENTE: GESTION DEL RIESGO DE CORRUPCIÓN </t>
  </si>
  <si>
    <t>SEGUIMIENTO PAAC</t>
  </si>
  <si>
    <t>SUBCOMPONENTE</t>
  </si>
  <si>
    <t xml:space="preserve">ACTIVIDADES </t>
  </si>
  <si>
    <t>META O PRODUCTO</t>
  </si>
  <si>
    <t>RESPONSABLE</t>
  </si>
  <si>
    <t>FECHA PROGRAMADA</t>
  </si>
  <si>
    <t>% de avance 
(Ene - Abr)</t>
  </si>
  <si>
    <t>% de avance 
(May - Ago)</t>
  </si>
  <si>
    <t>% de avance 
(Sep - Dic)</t>
  </si>
  <si>
    <t>FRECUENCIA</t>
  </si>
  <si>
    <t>FECHA INICIO</t>
  </si>
  <si>
    <t xml:space="preserve">FECHA FIN </t>
  </si>
  <si>
    <t>1.1</t>
  </si>
  <si>
    <t>Anual</t>
  </si>
  <si>
    <t>1.2</t>
  </si>
  <si>
    <t>2.1</t>
  </si>
  <si>
    <t>3.1</t>
  </si>
  <si>
    <t>Semestral</t>
  </si>
  <si>
    <t>3.2</t>
  </si>
  <si>
    <t>4.1</t>
  </si>
  <si>
    <t>Cuatrimestral</t>
  </si>
  <si>
    <t>5.1.</t>
  </si>
  <si>
    <t>2. COMPONENTE: RACIONALIZACIÓN DE TRAMITES</t>
  </si>
  <si>
    <t>No</t>
  </si>
  <si>
    <t>ACTIVIDAD</t>
  </si>
  <si>
    <t>INDICADOR</t>
  </si>
  <si>
    <t>ENTREGABLE</t>
  </si>
  <si>
    <t>FECHA FIN</t>
  </si>
  <si>
    <t xml:space="preserve">Acta del CIGD mediante el cual se crea el Equipo para la racionalización de Tramites </t>
  </si>
  <si>
    <t xml:space="preserve">Actas de reunión 
Link de reunión </t>
  </si>
  <si>
    <t>Inventario de Tramites y Otros procedimientos administrativos.</t>
  </si>
  <si>
    <t>Clasificación de tramites y otros procedimentos administrativos</t>
  </si>
  <si>
    <t xml:space="preserve">Documento con procedimientos de trámites racionalizados </t>
  </si>
  <si>
    <t>3. COMPONENTE: RENDICION DE CUENTAS</t>
  </si>
  <si>
    <t xml:space="preserve">ESTAPAS DE LA RENDICIÓN DE CUENTAS </t>
  </si>
  <si>
    <t>Inicial</t>
  </si>
  <si>
    <t>Diseño</t>
  </si>
  <si>
    <t>Preparación</t>
  </si>
  <si>
    <t>Ejecución</t>
  </si>
  <si>
    <t>Frecuencia</t>
  </si>
  <si>
    <t>Fecha Inicio</t>
  </si>
  <si>
    <t>Fecha Fin</t>
  </si>
  <si>
    <t>INFORMACIÓN 
1.) Información de calidad y en lenguaje comprensible</t>
  </si>
  <si>
    <t>Uso permanente de los canales virtuales para dar a conocer la información institucional del Establecimieno Público Ambiental - EPA CARTAGENA</t>
  </si>
  <si>
    <t>X</t>
  </si>
  <si>
    <t xml:space="preserve">Canales de comunicación actualizados </t>
  </si>
  <si>
    <t>Numero de registros y/o actividades institucionales publicadas</t>
  </si>
  <si>
    <t>Oficina Asesora de Planeación 
Area Sistema</t>
  </si>
  <si>
    <t xml:space="preserve">Trimestral </t>
  </si>
  <si>
    <t>Estructurar y publicar el informe de Gestión consolidado de la entidad, para informar, explicar y dar a conocer los avances y resultados de la gestión, a las otras entidades públicas, organismos de control y a la ciudadania en general.</t>
  </si>
  <si>
    <t>Informe de Gestión consolidado publicado</t>
  </si>
  <si>
    <t>Número de informes de gestión por dependencia</t>
  </si>
  <si>
    <t>1 Informe de Gestión consolidado en físico y publicado en la pagina web de la Entidad - Menú de Transparencia y Acceso a la Información</t>
  </si>
  <si>
    <t>Dirección de la Entidad</t>
  </si>
  <si>
    <t>1.3</t>
  </si>
  <si>
    <t>Publicar el Plan de Acción de la vigencia 2021</t>
  </si>
  <si>
    <t>Plan de Acción Publicado</t>
  </si>
  <si>
    <t>1 Plan Acción Publicado</t>
  </si>
  <si>
    <t>1 Plan de Acción Publicado en el Menú de Transparencia y Acceso a la Información</t>
  </si>
  <si>
    <t>1.4</t>
  </si>
  <si>
    <t>Diseñar y elaborar la estrategia de Rendición de Cuentas para que los ciudadanos conozcan la agenda del Establecimieno Público Ambiental - EPA CARTAGENA en la presente vigencia.</t>
  </si>
  <si>
    <t xml:space="preserve">Estrategia de Rendición de Cuentas publicada en la página web del EPA CARTAGENA </t>
  </si>
  <si>
    <t>Una estrategia de Rendición de Cuentas publicada en la página web del EPA CARTAGENA</t>
  </si>
  <si>
    <t>Documento digital y anexos</t>
  </si>
  <si>
    <t>DIALOGO 
2.) Diálogo de doble vía con la ciudadanía y sus organizaciones</t>
  </si>
  <si>
    <t>Conformar y capacitar un equipo lider encargado de realizar los ejercicios de rendición de cuentas al interior de la entidad.</t>
  </si>
  <si>
    <t xml:space="preserve">Equipo lider conformado y capacitado </t>
  </si>
  <si>
    <t>Numero de personas que conformaran el equipo</t>
  </si>
  <si>
    <t>Acta de capacitación y conformación del Equipo lider</t>
  </si>
  <si>
    <t xml:space="preserve">Alta Gerencia </t>
  </si>
  <si>
    <t>2.2</t>
  </si>
  <si>
    <t>Documento con la caracterización de usuarios y Grupos de valor del EPA CARTAGENA para cada uno de los eventos de diálogo</t>
  </si>
  <si>
    <t>Documento digital</t>
  </si>
  <si>
    <t>OAP 
SIEA
SAF</t>
  </si>
  <si>
    <t>2.3</t>
  </si>
  <si>
    <t xml:space="preserve">X
</t>
  </si>
  <si>
    <t>Documento Informe Estratégico de Rendición de cuentas de la Entidad.</t>
  </si>
  <si>
    <t>Número de documentos entregados</t>
  </si>
  <si>
    <t>a) Documento Informe Estratégico de Rendición de cuentas de la Entidad.</t>
  </si>
  <si>
    <t>Dirección de la Entidad
Oficina Asesora de Planeación</t>
  </si>
  <si>
    <t>b) Presentación de Rendición de cuentas de la Entidad</t>
  </si>
  <si>
    <t xml:space="preserve">Area de comunicaciones </t>
  </si>
  <si>
    <t>c) Respuesta a los interrogantes de la Mesa de dialogo de la Entidad.</t>
  </si>
  <si>
    <t>OAP</t>
  </si>
  <si>
    <t>2.4</t>
  </si>
  <si>
    <t>Encuentro con funcionarios y contratistas.
(Modalidad presencial o virtual)</t>
  </si>
  <si>
    <t>Numero de participantes en el encuentro</t>
  </si>
  <si>
    <t xml:space="preserve">Acta de encuentro 
Link de reunión </t>
  </si>
  <si>
    <t>Oficina de Planeación 
Area de Comunicaciones 
Area de Sistemas</t>
  </si>
  <si>
    <t>2.5</t>
  </si>
  <si>
    <t>Encuentro con Grupos de Valor e interes.
(Modalidad virtual)</t>
  </si>
  <si>
    <t>RESPONSABILIDAD
3.) Incentivos para motivar la cultura de la rendición y petición de cuentas</t>
  </si>
  <si>
    <t xml:space="preserve"> Realizar campañas de sensibilización en materia de rendición de cuentas y participación ciudadanía a los servidores y contratistas del Establecimiento</t>
  </si>
  <si>
    <t>Campañas de sensibilización realizadas</t>
  </si>
  <si>
    <t>2 de campañas de sensibilizaciones realizadas</t>
  </si>
  <si>
    <t>Elementos de la campaña de sensibilización (vídeos, banner, publicaciones, otros)</t>
  </si>
  <si>
    <t>Oficina Asesora de Planeación 
Asesora de Comunicaciones</t>
  </si>
  <si>
    <t>semestral</t>
  </si>
  <si>
    <t xml:space="preserve"> Realizar campañas de sensibilización en materia de rendición de cuentas y participación ciudadanía a usuarios y grupos de interés</t>
  </si>
  <si>
    <t>Area de Comunicaciones</t>
  </si>
  <si>
    <t>Video Institucional divulgado a través de los canales de información del Establecimiento</t>
  </si>
  <si>
    <t>Un Video Institucional divulgado a través de los canales de información del EPA CARTAGENA</t>
  </si>
  <si>
    <t>Audiencia Pública de Rendición de Cuentas</t>
  </si>
  <si>
    <t>(1) Una Audiencia Pública de Rendición de Cuentas</t>
  </si>
  <si>
    <t>4. EVALUACIÓN
Evaluación y retroalimentación a la gestión institucional</t>
  </si>
  <si>
    <t>Realizar seguimiento a las acciones adelantadas en la estrategia de Rendición de Cuentas de la vigencia, dentro del seguimiento al PAAC, a través de las tres líneas de Defensa.</t>
  </si>
  <si>
    <t>Informe de evaluación de las acciones realizadas en la estrategia de rendición de cuentas.</t>
  </si>
  <si>
    <t>Número de informes de evaluación elaborados</t>
  </si>
  <si>
    <t>Informe de Evaluación</t>
  </si>
  <si>
    <t xml:space="preserve">Cuatrimestral </t>
  </si>
  <si>
    <t>4. COMPONENTE: MECANISMOS PARA MEJORAR LA ATENCIÓN A LA CIUDADANÍA</t>
  </si>
  <si>
    <t>SUBCOMPONENTE 1.
Estructura administrativa y direccionamiento estratégico</t>
  </si>
  <si>
    <t>Elaboración y presentación de informes ejecutivos al comité de Gestión y Desempeño, que le permita conocer el grado de avance y de gestión de atención al usuario.</t>
  </si>
  <si>
    <t>Informes ejecutivos realizados</t>
  </si>
  <si>
    <t>2 informes ejecutivos realizados</t>
  </si>
  <si>
    <t>a) actas de reunión
b) Informes realizados</t>
  </si>
  <si>
    <t xml:space="preserve">Subdirección Administrativa y financiera
Oficina asesora de Planeación
Secretaria Privada  </t>
  </si>
  <si>
    <t>Promocionar el código de integridad con nuestros grupos de interés</t>
  </si>
  <si>
    <t>Campañas de promoción del código de integridad</t>
  </si>
  <si>
    <t>2 campañas realizadas sobre promoción del código de integridad</t>
  </si>
  <si>
    <t xml:space="preserve">Piezas de publicidad </t>
  </si>
  <si>
    <t xml:space="preserve">Subdirección Administrativa y financiera
 Área de comunicaciones </t>
  </si>
  <si>
    <t>Presentar informe de PQRS a la Dirección de la entidad.</t>
  </si>
  <si>
    <t>Informes realizados</t>
  </si>
  <si>
    <t xml:space="preserve"> informes trimestrales presentados</t>
  </si>
  <si>
    <t xml:space="preserve">Informe realizado </t>
  </si>
  <si>
    <t xml:space="preserve">Secretaria Privada
Oficina Asesora Jurídica </t>
  </si>
  <si>
    <t>Trimestral</t>
  </si>
  <si>
    <t>Consolidar el equipo de atención al ciudadano en el Establecimiento Público Ambiental - EPA CARTAGENA</t>
  </si>
  <si>
    <t>Equipo conformado con periodicidad de reunión</t>
  </si>
  <si>
    <t>1 reunión trimestral del equipo de atención al ciudadano</t>
  </si>
  <si>
    <t>4 Actas de trabajo</t>
  </si>
  <si>
    <t>Subdirección Administrativa y financiera</t>
  </si>
  <si>
    <t>SUBCOMPONENTE 2. 
Fortalecimiento de los canales de atención</t>
  </si>
  <si>
    <t>Divulgar a través de los canales de comunicación del Establecimiento Público Ambiental - EPA CARTAGENA los diferentes  trámites de la entidad</t>
  </si>
  <si>
    <t>Informe realizado</t>
  </si>
  <si>
    <t xml:space="preserve">1 informe realizado </t>
  </si>
  <si>
    <t>Subdirección Administrativa y Financiera</t>
  </si>
  <si>
    <t>Oficina Asesora de  Planeación</t>
  </si>
  <si>
    <t xml:space="preserve"> Area de Comunicaciones</t>
  </si>
  <si>
    <t>Realizar un informe de percepción ciudadana para identificar oportunidades de mejora</t>
  </si>
  <si>
    <t>Informe de encuesta realizada</t>
  </si>
  <si>
    <t>Un informe de encuesta realizada</t>
  </si>
  <si>
    <t xml:space="preserve"> Comunicaciones</t>
  </si>
  <si>
    <t>SUBCOMPONENTE 3.
 Talento Humano</t>
  </si>
  <si>
    <t>Realizar capacitaciones temáticas relacionadas con el mejoramiento al servicio al ciudadano</t>
  </si>
  <si>
    <t>Capacitaciones en mejoramiento al servicio al ciudadano</t>
  </si>
  <si>
    <t>(2) Dos capacitaciones en mejoramiento al servicio al ciudadano</t>
  </si>
  <si>
    <t>Listados de Asistencia
Documentos de Apoyo</t>
  </si>
  <si>
    <t xml:space="preserve">Subdirección Administrativa y financiera                                       </t>
  </si>
  <si>
    <t>Realizar capacitación a funcionarios y contratistas sobre el Plan de acción de la entidad y se conviertan en multiplicadores de las estrategias y metodologías de Educación Ambiental.</t>
  </si>
  <si>
    <t>Capacitaciones sobre Planeación Estratégica</t>
  </si>
  <si>
    <t>(2) Dos capacitaciones en Plan Acción 2021</t>
  </si>
  <si>
    <t xml:space="preserve">Subdirección Administrativa y financiera         </t>
  </si>
  <si>
    <t>SUBCOMPONENTE 4. 
Normativo y Procedimental</t>
  </si>
  <si>
    <t>Publicar piezas graficas sobre la responsabilidad de los servidores públicos frente a los
derechos de los ciudadanos.</t>
  </si>
  <si>
    <t>Visualización de la informaciòn</t>
  </si>
  <si>
    <t xml:space="preserve">Numero de piezas graficas publicadas </t>
  </si>
  <si>
    <t>Piezas graficas</t>
  </si>
  <si>
    <t>Subdirección Administrativa y Financiera
Area de Comunicaciones</t>
  </si>
  <si>
    <t>SUBCOMPONENTE 5. 
Relacionamiento con el ciudadano</t>
  </si>
  <si>
    <t>5.1</t>
  </si>
  <si>
    <t>Realizar periódicamente mediciones de percepción de los ciudadanos respecto de la calidad y accesibilidad de los servicios que ofrece el Establecimieno Público Ambiental - EPA CARTAGENA y presentar resultados en el Comité Institucional de Gestión y Desempeño</t>
  </si>
  <si>
    <t>Mediciones de percepción a los ciudadanos</t>
  </si>
  <si>
    <t>1 Informes de percepción realizados</t>
  </si>
  <si>
    <t>5.2</t>
  </si>
  <si>
    <t>Socialización a los diferentes grupos de interés del proceso de atención al ciudadano, horarios, trámites y servicios</t>
  </si>
  <si>
    <t xml:space="preserve"> Socialización realizada a traves de medios digitales y/o atraves de reuniones de trabajo </t>
  </si>
  <si>
    <t xml:space="preserve">  1 Socialización realizada </t>
  </si>
  <si>
    <t xml:space="preserve">Listado de asistencia
Piezas publicadas </t>
  </si>
  <si>
    <t xml:space="preserve">Subdirección Administrativa y financiera       
Area de comunicaciones  </t>
  </si>
  <si>
    <t>COMPONENTE 5. TRANSPARENCIA Y ACCESO A LA INFORMACIÓN PÚBLICA</t>
  </si>
  <si>
    <t xml:space="preserve">SUBCOMPONENTE </t>
  </si>
  <si>
    <t xml:space="preserve">FRECUENCIA </t>
  </si>
  <si>
    <t xml:space="preserve">FECHA FN </t>
  </si>
  <si>
    <t>SUBCOMPONENTE 
1. Transparencia Activa</t>
  </si>
  <si>
    <t>Revisión realizada</t>
  </si>
  <si>
    <t>Numero de revisiones realizadas</t>
  </si>
  <si>
    <t xml:space="preserve">Oficina Asesora de Planeación </t>
  </si>
  <si>
    <t>Enlace de transparencia del sitio web de EPA Cartagena con la información, actualizada</t>
  </si>
  <si>
    <t xml:space="preserve">100% de las hojas de vida de Contratistas y Funcionarios registrados en el SIGEP </t>
  </si>
  <si>
    <t xml:space="preserve">Subdirección Administrativa y Financiera </t>
  </si>
  <si>
    <t xml:space="preserve">Anual </t>
  </si>
  <si>
    <t xml:space="preserve">100% de los contratos registrados en el SECOP, en SIA Observa </t>
  </si>
  <si>
    <t>1.5</t>
  </si>
  <si>
    <t>Promover campañas institucionales de prevención de la corrupción y promoción de la transparencia en la Entidad.</t>
  </si>
  <si>
    <t>(2) Dos Campañas institucionales de prevención de la corrupción y promoción de la transparencia en la Entidad.</t>
  </si>
  <si>
    <t xml:space="preserve">Numero de campañas realizadas </t>
  </si>
  <si>
    <t>Oficina asesora de Planeaciaón 
Area de Comunicaciones.</t>
  </si>
  <si>
    <t>SUBCOMPONENTE 
2. Transparencia Pasiva</t>
  </si>
  <si>
    <t xml:space="preserve">Socializar el procedimiento de PQRS en la Pagina Web </t>
  </si>
  <si>
    <t>Socialización realizada</t>
  </si>
  <si>
    <t xml:space="preserve">1 Socialización realizada </t>
  </si>
  <si>
    <t>Secretaria Privada 
Subdirección Administrativa y Financiera 
Area de comunicaciones</t>
  </si>
  <si>
    <t>SUBCOMPONENTE 
3. Instrumentos de Gestión de la Información</t>
  </si>
  <si>
    <t xml:space="preserve">Actualizar las tablas de Retención documental </t>
  </si>
  <si>
    <t>100% Tablas de Retención documental actualizado</t>
  </si>
  <si>
    <t>Numero de tablas de retención actualizadas.</t>
  </si>
  <si>
    <t>Realizar capacitaciones sobre las herramientas archivísticas implementadas en la entidad a los funcionarios del EPA</t>
  </si>
  <si>
    <t>(2) Dos capacitaciones sobre herramientas archivísticas a los funcionarios del Establecimieno Público Ambiental - EPA CARTAGENA</t>
  </si>
  <si>
    <t>Numero de capacitaciones realizadas</t>
  </si>
  <si>
    <t>SUBCOMPONENTE 
4. Criterio diferencial de accesibilidad</t>
  </si>
  <si>
    <t>Diseñar e implementar herramientas, estrategias y accciones para facilitar la accesibilidad de la información y/o servicios a la población en situación de discapacidad</t>
  </si>
  <si>
    <t>Herramientas de accesibilidad implementadas en los canales virtuales y espacios físicos de atención al ciudadano</t>
  </si>
  <si>
    <t>Numero de herramientas, estrategias, accciones realizadas</t>
  </si>
  <si>
    <t>Área de Sistemas
Subdirección Administrativa y Financiera</t>
  </si>
  <si>
    <t>SUBCOMPONENTE 
5. Monitoreo del Acceso a la Información Pública</t>
  </si>
  <si>
    <t>Reportar  información en Índice de Transparencia Activa (ITA), de conformidad con el Decreto 3564 de 2015, teniendo en cuenta el Plan de mejoramiento resultante.</t>
  </si>
  <si>
    <t>Reporte anual de información en (ITA), Índice de Transparencia y Acceso a la información.</t>
  </si>
  <si>
    <t xml:space="preserve">1 reporte realizado </t>
  </si>
  <si>
    <t>Oficina Asesorade planeación 
Area de Sistemas</t>
  </si>
  <si>
    <t>Publicar y socializar a la ciudadanía, el informe de solicitudes de acceso a la información pública</t>
  </si>
  <si>
    <t xml:space="preserve">Boletines de PQRS con el reporte de solicitudes de acceso a la información pública </t>
  </si>
  <si>
    <t xml:space="preserve">Numero de boletines publicados </t>
  </si>
  <si>
    <t xml:space="preserve">Secretaria Privada 
Subdirección Administrativa y Financiera
</t>
  </si>
  <si>
    <t>6. COMPONENTE: PLAN INTEGRIDAD INSTITUCIONAL 2021</t>
  </si>
  <si>
    <t>ACTIVIDADES</t>
  </si>
  <si>
    <t>Metodología</t>
  </si>
  <si>
    <t xml:space="preserve">Responsables </t>
  </si>
  <si>
    <t>Indicadores de resultados</t>
  </si>
  <si>
    <t>Fecha inicial</t>
  </si>
  <si>
    <t>Fecha final</t>
  </si>
  <si>
    <t>Recursos</t>
  </si>
  <si>
    <t>Instalación del Equipo de Integridad de la entidad</t>
  </si>
  <si>
    <t>En reunión de Comité Institucional de Gestión y Desempeño se procede a acordar, conformar e instalar el Grupo de Integridad; conforme al Código de Integridad vigente en el EPA</t>
  </si>
  <si>
    <t xml:space="preserve">Comité Institucional de Gestión y Desempeño del EPA 
Equipo Tematico de Integridad
Responsable de Talento Humano </t>
  </si>
  <si>
    <t>Grupo de Trabajo de Integridad de la entidad instalado formalmente.</t>
  </si>
  <si>
    <t>1. Código de Integridad del EPA
2. Propuesta de conformación del Grupo de Integridad.</t>
  </si>
  <si>
    <t>Actualización del Codigo de integridad de acuerdo a:
a.) Ley 2013 de 2019 
b.) LEy 2016 de 2020</t>
  </si>
  <si>
    <t xml:space="preserve">El Equipo Tematico de Integridad en conjunto con las demas instancias de la Entidad, revisaran el Codigo de Integridad e incorporaran aquellos aspectos que señala la nueva normatividad para tles efectos. </t>
  </si>
  <si>
    <t xml:space="preserve">1 Codigo de integridad actualizado </t>
  </si>
  <si>
    <t>Socialización del Código de Integridad</t>
  </si>
  <si>
    <t xml:space="preserve">Se llevará a cabo a través de la página web de la entidad. Se hará el envío a los correos electrónicos y demás estrategias definidas con el area de comunicación y sistemas del EPA. </t>
  </si>
  <si>
    <t xml:space="preserve">Equipo Tematico de Integridad
Responsable de Talento Humano </t>
  </si>
  <si>
    <t>Numero de actividades de socialización del Codigo de integridad</t>
  </si>
  <si>
    <t>1. Código de Integridad del EPA
2. Documento con registro de las estrategias de difusión acordadas</t>
  </si>
  <si>
    <t>Identificación de las debilidades y fortalezas en la implementación del código de integridad</t>
  </si>
  <si>
    <t>A partir de los resultados del autodiagnóstico y del FURAG, identificar las debilidades y fortalezas, a través de la herramienta DOFA</t>
  </si>
  <si>
    <t>Numero de acciones a corregir de acuerdo al diagnostico.</t>
  </si>
  <si>
    <t>1. Resultados del autodiagnóstico realizado.  
2. Resultados FURAG 2020  
3. Herramienta DOFA a utilizar</t>
  </si>
  <si>
    <t>Diseño y aplicación de instrumento de registro de observaciones, comentarios y/o sugerencias relacionadas con la integridad en el EPA</t>
  </si>
  <si>
    <t>Elaborar y aplicar una herramienta en la que se registren las sugerencias, observaciones y/o comentarios de los diferentes grupos de valor del EPA</t>
  </si>
  <si>
    <t>(1) Una herramienta de registro de sugerencias, observaciones y/o comentarios de los diferentes grupos de valor del EPA, elaborada y aplicada.</t>
  </si>
  <si>
    <t>1. Modelos de instrumentos de registro de sugerencias, observaciones y/o comentarios sobre la integridad 
2. Guía de autodiagnóstico de integridad del DAFP 
3. Instrumento de evaluación y resultados FURAG 2020</t>
  </si>
  <si>
    <t>Taller tipo Workshop sobre la importancia y la utilidad de los valores del Código de Integridad.</t>
  </si>
  <si>
    <t>El responsable del Área de Talento Humano y con el concurso del Grupo de Integridad, organizar y coordinar la realización del taller</t>
  </si>
  <si>
    <t>(1) Un Taller tipo Workshop realizado</t>
  </si>
  <si>
    <t>1. Código de Integridad
2. Tallerista
3. Plataforma virtual para la realización del taller</t>
  </si>
  <si>
    <t>Sistematización, análisis y documentación de la información recepcionada de sugerencias y/o observaciones sobre la implementación del Código de Integridad</t>
  </si>
  <si>
    <t>El Equipo Tematico de Integridad hará la sistematizados de las sugerencias y/o observaciones sobre la implementación del Código de Integridad.</t>
  </si>
  <si>
    <t xml:space="preserve">Numero de sugerencias y observaciones recolestadas en el instrumento de recepción. </t>
  </si>
  <si>
    <t>1. Formatos de recepción de sugerencias y/o observaciones sobre la implementación del Código de Integridad. 
2. Formato de registro sistematizado del análisis de las observaciones, comentarios y/o sugerencias relacionadas con la integridad en el EPA</t>
  </si>
  <si>
    <t>No se han realizado actividades relacionadas con esta meta. Se recomienda actualizar el plazo de ejecución de la actividad puesto que actualmente está vencido</t>
  </si>
  <si>
    <t>La política de administración de riesgos actualmente aprobada, no se encuentra publicada en la página web. Además, cómo no se ha realizado a actualización de esta política, no ha sido socializada ni publicada en la página web, de acuerdo a lo planeado</t>
  </si>
  <si>
    <t>N.A.</t>
  </si>
  <si>
    <t>Esta actividad se encuentra programada para el mes de Junio</t>
  </si>
  <si>
    <t>Realizar seguimiento a la matriz de los riesgos de corrucpión garantizando controles eficaces y eficientes para evitar la materialización de posibles riesgos de corrupción en la entidad.</t>
  </si>
  <si>
    <t>El Mapa de riesgos de corrupción (sin actualizar) fue publicado en el mes de Enero en la página web, de conformidad con lo establecido en el artículo 73 de la Ley 1474 de 2011 y de acuerdo a lo requerido por el decreto 612, debido a que este documento se deriva del PAAC 2021. Sin embargo, como la actividad de actualización está programada para el mes de Julio, no se tendrá en cuenta en el presente seguimiento</t>
  </si>
  <si>
    <t>Todos los líderes de procesos realizaron seguimiento a los riesgos y enviaron dicho seguimiento a la Oficina de Control Interno para su evaluación</t>
  </si>
  <si>
    <t>La oficina de control interno realizó seguimiento cuatrimestral a la efectividad de los controles de los riesgos de corrupción, los cuales son presentados en el presente informe de seguimiento</t>
  </si>
  <si>
    <t>La oficina de control interno realizó el seguimiento trimestral a los planes de mejoramiento internos y externos suscritos</t>
  </si>
  <si>
    <t>Debido a que el seguimiento del Plan de Adquisiones es semestral, aún no se ha realizado el diligenciamiento de la matriz correspondiente.
Con respecto a las compras realizadas, el indicador se encuentra en 100%, debido a que la única compra realizada durante la vigencia con órden 63896, fue realizada a través de Colombia Compra Eficiente</t>
  </si>
  <si>
    <t>Debido a que el seguimiento a las liquidaciones se realiza semestral, no se presentó información del cumplimiento por parte de la dependencia responsable</t>
  </si>
  <si>
    <t>SEGUIMIENTO Y EVALUACIÓN</t>
  </si>
  <si>
    <t>No se han realizado acciones para el cumplimiento de las actividades descritas</t>
  </si>
  <si>
    <t>Esta actividad se ha programado para el mes de noviembre por parte del equipo de implementación del sistema de gestión de la calidad</t>
  </si>
  <si>
    <t>1) La STDS cuenta con la totalidad de sus procesos y procedimientos caracterizados, estandarizados y aprobados por el Comité Institucional de Gestión y Desempeño.
2) Se contó al corte de 30 abril de 2021 con la contratación de personal técnico y profesional especializado en temáticas ambientales, lo cual se evidencia en el portado SECOP 1 https://www.contratos.gov.co/consultas/inicioConsulta.do.                                                                            3)Se evidencia asistencia a capacitación en el uso adecuado SIGOB, sin embargo, como es conocido por la oficina de control interno, esta herramienta aún no es utilizada al 100% por la depedencia.</t>
  </si>
  <si>
    <t xml:space="preserve">Se evidenció el cronograma de visitas técnicas a fin de atender solicitudes, las cuales son programadas en orden cronológico de recepción 
También se evidenció el formato de seguimiento a cada uno de los tramites y poder al mismo tiempo sacar los diferentes indicadores, el cual </t>
  </si>
  <si>
    <t xml:space="preserve">Se realiza seguimiento de los procesos administrativos sancionatorios a traves de reuniones o mesas trabajo con los abogados del area, quienes rinden los informes respectivos. Se aporta grabacion de reunion semipresencial, realizada el 26 de marzo de 2021. </t>
  </si>
  <si>
    <t>Están publicados en el Secop los 193 contratos celebrados en el periodo evaluado. Se anexa la constancia de publicación en Secop I de los contratos celebrados entre enero y abril de 2021.</t>
  </si>
  <si>
    <t xml:space="preserve">Se evidencia Informe sobre el estado de los procesos administrativos sancionatorios a corte de 31 de marzo de 2021. </t>
  </si>
  <si>
    <t>1.Revision los hallazgos detectados por Control Interno y verificar la evidencia de los hallazgos. 
2. Definir controles y
estandarazación de
actividades a traves
de un procedimiento 
3. establecer un plan de descongestión con el fin de resolver los asuntos pendientes por falta de impulso procesal y/o decisioón final.</t>
  </si>
  <si>
    <t>1. Se evidencia informe de los avances de los Planes de mejoramiento suscritos por la Oficina Asesora Jurídica con la oficina de control interno.
2. Se evidencia aprobación de los procedimientos a los procesos relacionados con la Oficina Asesora Jurídica.
3. La Oficina Asesora Jurídica requirió la presentación de informes mensuales de la correspondencia asignada y tramitada por cada uno de los funcionarios y contratistas de la OAJ, como estrategia del plan de descongestion para resolver asuntos pendientes. Se evidencia informe de trazabilidad de la correspondencia como soporte</t>
  </si>
  <si>
    <t>*Establecer puntos de control al procedimiento Representación Judicial y extrajudicial, que permitan realizar seguimiento y control de los procesos judiciales
*Hacer seguimiento a las actuaciones que realizan los apoderados judiciales.
*Capacitar a los servidores que ejercen la representación judicial.</t>
  </si>
  <si>
    <t>En cumplimiento de las actividades programadas, se evidencian con corte a 30 de abril de 2021, informe sobre el estado procesal y las actuaciones realizadas en los procesos judiciales e Informe sobre las sentencias judiciales pendientes de cumplimiento.</t>
  </si>
  <si>
    <t>Mediante memorando EPA-MEM-001028-2021, la Subdirección Administrativa y Financiera solicitó a cada dependencia los nombres de las personas que harán parte del Equipo líder para la racionalización de trámites. Una vez se recibieron todas las respuestas, mediante memorando EPA-MEM-001027-2021, se solicitó a la Oficina Asesora de Planeación un espacio en el Comité Institucional de Gestión y Desempeño, un espacio para la aprobación y conformación de dicho Equipo.</t>
  </si>
  <si>
    <t>No se presentó evidencia del cumplimiento de esta actividad</t>
  </si>
  <si>
    <t>Se evidencia en la página web el listado de trámites de la entidad, sin embargo, no se evidencia la información relacionada con los otros trámites administrativos</t>
  </si>
  <si>
    <t>Los canales de comunicación de la Entidad (Facebook, Youtube, Instagram, Twitter) permanecen actualizados</t>
  </si>
  <si>
    <t>El Plan de Acción de la vigencia 2021, se encuentra publicado en la página web de la Entidad</t>
  </si>
  <si>
    <t>La Estrategia de rendición de cuentas se encuentra en el componente correspondiente en el Plan Anticorrupción y Atención al Ciudadano, el cual está publicado en la página web</t>
  </si>
  <si>
    <t xml:space="preserve">Mediante Acta 002 del Comité Institucional de Gestión y Desempeño, se conformó el equipo líder de la política de participación ciudadana que tiene inmerso las actividades relacionadas con la estrategia de rendición de cuentas </t>
  </si>
  <si>
    <t>La entidad identificó los usuarios y grupos de valor en todas las dependencias, falta cotejar esta información con la suministrada al equipo de gestión de calidad, para unificar criterios</t>
  </si>
  <si>
    <t xml:space="preserve">Durante el primer cuatrimestre y en el marco del desarrollo del evento de audiencia Pública de rendición de Cuentas del año 2020, el EPA realizó una campaña orientada a cumplir con esta actividad. Las publicacioes estuvieron encaminadas en dar a conocer los deberes y derechos de la ciudadanía en relación al ejercicio de Rendición de Cuentas, así como la responsabilidad de las Entidades. Estas publicaciones fueron eviadas a los diferentes grupos y/o canales de información interna, que existen en EPA.  </t>
  </si>
  <si>
    <t>Se evidencia la revisión realizada a corte 31 de marzo de 2021</t>
  </si>
  <si>
    <t>De acuerdo a la información arrojada por el índice de transparencia y acceso a la información, se ha cumplido con un 85% de la información.</t>
  </si>
  <si>
    <t>De conformidad con la información suministrada por la Subdirección Administrativa y Financiera, no se han realizado acciones para el cumplimiento de esta actividad</t>
  </si>
  <si>
    <t>De los canales de comunicación oficiales de la Entidad: Facebook, Twitter, Instagram, Youtube y página web, solo se evidencia información en la página web. Además, no se evidencia el informe mencionado como meta, indicador y entregable.</t>
  </si>
  <si>
    <t>La contratista encargada de la asesoría en la implementación del sistema de gestión de calidad, realizó una capacitación al equipo de atención al ciudadano. Es importante anotar que este equipo no ha sido formalmente aprobado por el Comité Institucional de Gestión y Desempeño</t>
  </si>
  <si>
    <t>Se evidencia publicación en las diferentes redes sociales y en la página web, la información relacionada sobre los canales de atención de la Entidad</t>
  </si>
  <si>
    <t>Todas las hojas de vida de contratistas y funcionarios del EPA, se encuentran publicados en SIGEP</t>
  </si>
  <si>
    <t>Los contratos realizados en la entidad, han sido publicados en la plataforma SECOP</t>
  </si>
  <si>
    <t>Se evidencia la publicación del procedimiento en el link http://epacartagena.gov.co/web/wp-content/uploads/2020/12/PROCEDIMIENTO-RECEPCION-PQRS-1.pdf</t>
  </si>
  <si>
    <t>De conformidad con la información suministrada por la Oficina Asesora de Planeación, no se han realizado acciones para el cumplimiento de esta actividad</t>
  </si>
  <si>
    <r>
      <rPr>
        <b/>
        <sz val="10"/>
        <color theme="0"/>
        <rFont val="Arial Narrow"/>
        <family val="2"/>
      </rPr>
      <t xml:space="preserve">Subcomponente 1.
</t>
    </r>
    <r>
      <rPr>
        <sz val="10"/>
        <color theme="0"/>
        <rFont val="Arial Narrow"/>
        <family val="2"/>
      </rPr>
      <t>Política de Administración de Riesgos de Corrupción</t>
    </r>
  </si>
  <si>
    <r>
      <rPr>
        <b/>
        <sz val="10"/>
        <color theme="0"/>
        <rFont val="Arial Narrow"/>
        <family val="2"/>
      </rPr>
      <t xml:space="preserve">Subcomponente 2. 
</t>
    </r>
    <r>
      <rPr>
        <sz val="10"/>
        <color theme="0"/>
        <rFont val="Arial Narrow"/>
        <family val="2"/>
      </rPr>
      <t>Construcción del Mapa de Riesgos de Corrupción</t>
    </r>
  </si>
  <si>
    <r>
      <rPr>
        <b/>
        <sz val="10"/>
        <color theme="0"/>
        <rFont val="Arial Narrow"/>
        <family val="2"/>
      </rPr>
      <t xml:space="preserve">Subcomponente 3.
</t>
    </r>
    <r>
      <rPr>
        <sz val="10"/>
        <color theme="0"/>
        <rFont val="Arial Narrow"/>
        <family val="2"/>
      </rPr>
      <t xml:space="preserve">Consulta y divulgación </t>
    </r>
  </si>
  <si>
    <r>
      <rPr>
        <b/>
        <sz val="10"/>
        <color theme="0"/>
        <rFont val="Arial Narrow"/>
        <family val="2"/>
      </rPr>
      <t>Subcomponente 4</t>
    </r>
    <r>
      <rPr>
        <sz val="10"/>
        <color theme="0"/>
        <rFont val="Arial Narrow"/>
        <family val="2"/>
      </rPr>
      <t xml:space="preserve"> 
Monitoreo o revisión</t>
    </r>
  </si>
  <si>
    <r>
      <rPr>
        <b/>
        <sz val="10"/>
        <color theme="0"/>
        <rFont val="Arial Narrow"/>
        <family val="2"/>
      </rPr>
      <t xml:space="preserve">Subcomponente 5. </t>
    </r>
    <r>
      <rPr>
        <sz val="10"/>
        <color theme="0"/>
        <rFont val="Arial Narrow"/>
        <family val="2"/>
      </rPr>
      <t>Seguimiento</t>
    </r>
  </si>
  <si>
    <r>
      <t xml:space="preserve">Identificar y caracterizar usuarios y </t>
    </r>
    <r>
      <rPr>
        <b/>
        <sz val="10"/>
        <color indexed="8"/>
        <rFont val="Arial Narrow"/>
        <family val="2"/>
      </rPr>
      <t>Grupos de valor</t>
    </r>
    <r>
      <rPr>
        <sz val="10"/>
        <color indexed="8"/>
        <rFont val="Arial Narrow"/>
        <family val="2"/>
      </rPr>
      <t xml:space="preserve"> del Establecimieno Público Ambiental - EPA CARTAGENA que participarán en los espacios de rendción de cuentas, en la presente vigencia.</t>
    </r>
  </si>
  <si>
    <r>
      <rPr>
        <b/>
        <sz val="10"/>
        <color indexed="8"/>
        <rFont val="Arial Narrow"/>
        <family val="2"/>
      </rPr>
      <t>EVENTO # 1</t>
    </r>
    <r>
      <rPr>
        <sz val="10"/>
        <color indexed="8"/>
        <rFont val="Arial Narrow"/>
        <family val="2"/>
      </rPr>
      <t xml:space="preserve">
Participar en el encuentro ciudadano de Rendición de Cuentas de la Alcaldìa Distrital, </t>
    </r>
  </si>
  <si>
    <r>
      <rPr>
        <b/>
        <sz val="10"/>
        <color indexed="8"/>
        <rFont val="Arial Narrow"/>
        <family val="2"/>
      </rPr>
      <t>EVENTO # 2</t>
    </r>
    <r>
      <rPr>
        <sz val="10"/>
        <color indexed="8"/>
        <rFont val="Arial Narrow"/>
        <family val="2"/>
      </rPr>
      <t xml:space="preserve">
Realizar un encuentro (tipo foro) con los funcionarios, contratistas del Establecimieno Público Ambiental - EPA CARTAGENA para dialogar sobre los avances y resultado de la gestión e indagar sobre los temas que deben ser objeto de rendición de cuentas. </t>
    </r>
  </si>
  <si>
    <r>
      <rPr>
        <b/>
        <sz val="10"/>
        <color indexed="8"/>
        <rFont val="Arial Narrow"/>
        <family val="2"/>
      </rPr>
      <t>EVENTO # 3</t>
    </r>
    <r>
      <rPr>
        <sz val="10"/>
        <color indexed="8"/>
        <rFont val="Arial Narrow"/>
        <family val="2"/>
      </rPr>
      <t xml:space="preserve">
Realizar un encuentro (tipo foro) con los Grupos de valor e interes del Establecimieno Público Ambiental - EPA CARTAGENA para dialogar sobre los avances y resultado de la gestión e indagar sobre los temas que deben ser objeto de rendición de cuentas. </t>
    </r>
  </si>
  <si>
    <r>
      <rPr>
        <b/>
        <sz val="10"/>
        <color indexed="8"/>
        <rFont val="Arial Narrow"/>
        <family val="2"/>
      </rPr>
      <t>EVENTO # 4</t>
    </r>
    <r>
      <rPr>
        <sz val="10"/>
        <color indexed="8"/>
        <rFont val="Arial Narrow"/>
        <family val="2"/>
      </rPr>
      <t xml:space="preserve">
Realizar la Audiencia Pública de Rendición de Cuentas del EPA CARTAGENA</t>
    </r>
  </si>
  <si>
    <t>La información enviada por la Subdirección Administrativa y Financiera, no soporta el cumplimiento de la actividad programada</t>
  </si>
  <si>
    <t>De conformidad con la información suministrada por la Subdirección Administrativa y Financiera, se han iniciado las actividades correspondientes para la actualización del Código, pero aún no se han puesto en conocimiento del Comité Institucional de Gestión y Desempeño para su aprobación y posterior socialización</t>
  </si>
  <si>
    <t xml:space="preserve">Componente 1: Gestión del Riesgo de Corrupción </t>
  </si>
  <si>
    <t>Mapa de Riesgos de Corrupción</t>
  </si>
  <si>
    <t>% de avance Septiembre a Diciembre</t>
  </si>
  <si>
    <t>Componente 6: Iniciativas Adicionales</t>
  </si>
  <si>
    <t>Componente 2:  Estrategia de Racionalización de Trámites</t>
  </si>
  <si>
    <t>Esta actividad se encuentra programada para el segundo semestre de 2021</t>
  </si>
  <si>
    <t>Se elaboró el informe de gestión de la vigencia 2020 y se publicó en la página web en el link: http://epacartagena.gov.co/web/wp-content/uploads/2021/04/informe-gestion-2020.pdf</t>
  </si>
  <si>
    <t>La oficina de control interno realizó el seguimiento al cumplimiento de las actividades definidas en la estrategia de rendición de cuentas, vigencia 2021.</t>
  </si>
  <si>
    <t>Esta actividad se encuentra programada para su ejecución, a partir de junio de 2021</t>
  </si>
  <si>
    <t>Tanto la Secretaría Privada, como la Oficina Asesora Jurídica presentaron como evidencia el informe realizado para el primer trimestre de la vigencia 2021</t>
  </si>
  <si>
    <t>De conformidad con la información suministrada por la Subdirección Administrativa y Financiera, se continúan realizando las encuestas de satisfacción a los ciudadanos</t>
  </si>
  <si>
    <t>Si bien se evidencia la realización de los informes trimestrales, éstos no han sido publicados ni socializados con la ciudadanía.</t>
  </si>
  <si>
    <t>Esta actividad se encuentra programada para su ejecución a partir del mes de junio de 2021</t>
  </si>
  <si>
    <t>Esta actividad se encuentra programada para su ejecución a partir del mes de agosto de 2021</t>
  </si>
  <si>
    <t>Esta actividad se tiene programada para su ejecución a partir del 30 de junio de 2021</t>
  </si>
  <si>
    <t>Esta actividad se encuentra programada a partir de julio de 2021</t>
  </si>
  <si>
    <t>% de avance Enero a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</si>
</sst>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0"/>
      <color rgb="FF000000"/>
      <name val="Times New Roman"/>
      <charset val="204"/>
    </font>
    <font>
      <sz val="10"/>
      <name val="Arial"/>
      <family val="2"/>
    </font>
    <font>
      <sz val="10"/>
      <color rgb="FF000000"/>
      <name val="Times New Roman"/>
      <family val="1"/>
    </font>
    <font>
      <sz val="8"/>
      <name val="Times New Roman"/>
      <family val="1"/>
    </font>
    <font>
      <sz val="8"/>
      <name val="Times New Roman"/>
      <charset val="204"/>
    </font>
    <font>
      <b/>
      <sz val="10"/>
      <color theme="0"/>
      <name val="Arial Narrow"/>
      <family val="2"/>
    </font>
    <font>
      <b/>
      <sz val="10"/>
      <color rgb="FF0070C0"/>
      <name val="Arial Narrow"/>
      <family val="2"/>
    </font>
    <font>
      <sz val="10"/>
      <color theme="1"/>
      <name val="Arial Narrow"/>
      <family val="2"/>
    </font>
    <font>
      <sz val="10"/>
      <name val="Arial Narrow"/>
      <family val="2"/>
    </font>
    <font>
      <sz val="10"/>
      <color theme="0"/>
      <name val="Arial Narrow"/>
      <family val="2"/>
    </font>
    <font>
      <sz val="10"/>
      <color rgb="FF000000"/>
      <name val="Arial Narrow"/>
      <family val="2"/>
    </font>
    <font>
      <sz val="10"/>
      <color theme="9" tint="-0.499984740745262"/>
      <name val="Arial Narrow"/>
      <family val="2"/>
    </font>
    <font>
      <b/>
      <sz val="10"/>
      <color theme="1"/>
      <name val="Arial Narrow"/>
      <family val="2"/>
    </font>
    <font>
      <sz val="10"/>
      <color indexed="8"/>
      <name val="Arial Narrow"/>
      <family val="2"/>
    </font>
    <font>
      <b/>
      <sz val="10"/>
      <color theme="9" tint="-0.499984740745262"/>
      <name val="Arial Narrow"/>
      <family val="2"/>
    </font>
    <font>
      <b/>
      <sz val="10"/>
      <color theme="8" tint="-0.499984740745262"/>
      <name val="Arial Narrow"/>
      <family val="2"/>
    </font>
    <font>
      <b/>
      <sz val="10"/>
      <color indexed="8"/>
      <name val="Arial Narrow"/>
      <family val="2"/>
    </font>
    <font>
      <sz val="10"/>
      <color rgb="FF0070C0"/>
      <name val="Arial Narrow"/>
      <family val="2"/>
    </font>
    <font>
      <sz val="10"/>
      <color rgb="FFC00000"/>
      <name val="Arial Narrow"/>
      <family val="2"/>
    </font>
    <font>
      <sz val="10"/>
      <color rgb="FF002060"/>
      <name val="Arial Narrow"/>
      <family val="2"/>
    </font>
    <font>
      <i/>
      <sz val="10"/>
      <name val="Arial Narrow"/>
      <family val="2"/>
    </font>
    <font>
      <b/>
      <sz val="10"/>
      <color rgb="FF002060"/>
      <name val="Arial Narrow"/>
      <family val="2"/>
    </font>
    <font>
      <sz val="12"/>
      <name val="Arial Narrow"/>
      <family val="2"/>
    </font>
  </fonts>
  <fills count="11">
    <fill>
      <patternFill patternType="none"/>
    </fill>
    <fill>
      <patternFill patternType="gray125"/>
    </fill>
    <fill>
      <patternFill patternType="solid">
        <fgColor rgb="FF528DD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bgColor rgb="FF000000"/>
      </patternFill>
    </fill>
    <fill>
      <patternFill patternType="solid">
        <fgColor rgb="FF0070C0"/>
        <bgColor indexed="64"/>
      </patternFill>
    </fill>
    <fill>
      <patternFill patternType="solid">
        <fgColor theme="4" tint="0.59999389629810485"/>
        <bgColor indexed="64"/>
      </patternFill>
    </fill>
    <fill>
      <patternFill patternType="solid">
        <fgColor theme="0" tint="-4.9989318521683403E-2"/>
        <bgColor rgb="FF000000"/>
      </patternFill>
    </fill>
    <fill>
      <patternFill patternType="solid">
        <fgColor rgb="FF0070C0"/>
        <bgColor rgb="FF000000"/>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1"/>
      </left>
      <right/>
      <top style="thin">
        <color indexed="64"/>
      </top>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hair">
        <color indexed="64"/>
      </left>
      <right style="thin">
        <color indexed="64"/>
      </right>
      <top style="hair">
        <color indexed="64"/>
      </top>
      <bottom style="hair">
        <color indexed="64"/>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indexed="64"/>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hair">
        <color theme="1"/>
      </left>
      <right/>
      <top style="thin">
        <color theme="1"/>
      </top>
      <bottom style="hair">
        <color theme="1"/>
      </bottom>
      <diagonal/>
    </border>
    <border>
      <left style="thin">
        <color theme="1"/>
      </left>
      <right style="hair">
        <color theme="1"/>
      </right>
      <top style="hair">
        <color theme="1"/>
      </top>
      <bottom/>
      <diagonal/>
    </border>
    <border>
      <left style="hair">
        <color theme="1"/>
      </left>
      <right style="hair">
        <color theme="1"/>
      </right>
      <top style="hair">
        <color theme="1"/>
      </top>
      <bottom/>
      <diagonal/>
    </border>
    <border>
      <left style="hair">
        <color theme="1"/>
      </left>
      <right style="thin">
        <color theme="1"/>
      </right>
      <top style="hair">
        <color theme="1"/>
      </top>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bottom/>
      <diagonal/>
    </border>
    <border>
      <left style="hair">
        <color theme="1"/>
      </left>
      <right style="hair">
        <color theme="1"/>
      </right>
      <top/>
      <bottom/>
      <diagonal/>
    </border>
    <border>
      <left style="hair">
        <color theme="1"/>
      </left>
      <right style="thin">
        <color theme="1"/>
      </right>
      <top/>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thin">
        <color theme="1"/>
      </right>
      <top/>
      <bottom style="hair">
        <color theme="1"/>
      </bottom>
      <diagonal/>
    </border>
    <border>
      <left style="thin">
        <color theme="1"/>
      </left>
      <right style="thin">
        <color theme="1"/>
      </right>
      <top/>
      <bottom style="thin">
        <color theme="1"/>
      </bottom>
      <diagonal/>
    </border>
    <border>
      <left style="hair">
        <color theme="1"/>
      </left>
      <right/>
      <top style="hair">
        <color theme="1"/>
      </top>
      <bottom/>
      <diagonal/>
    </border>
    <border>
      <left/>
      <right style="thin">
        <color theme="1"/>
      </right>
      <top style="thin">
        <color theme="1"/>
      </top>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hair">
        <color theme="1"/>
      </left>
      <right/>
      <top style="hair">
        <color theme="1"/>
      </top>
      <bottom style="thin">
        <color theme="1"/>
      </bottom>
      <diagonal/>
    </border>
    <border>
      <left style="thin">
        <color theme="1"/>
      </left>
      <right/>
      <top style="thin">
        <color theme="1"/>
      </top>
      <bottom/>
      <diagonal/>
    </border>
    <border>
      <left/>
      <right style="hair">
        <color theme="1"/>
      </right>
      <top style="hair">
        <color theme="1"/>
      </top>
      <bottom style="hair">
        <color theme="1"/>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bottom style="thin">
        <color theme="1"/>
      </bottom>
      <diagonal/>
    </border>
    <border>
      <left/>
      <right style="thin">
        <color theme="1"/>
      </right>
      <top/>
      <bottom style="thin">
        <color theme="1"/>
      </bottom>
      <diagonal/>
    </border>
    <border>
      <left style="hair">
        <color theme="1"/>
      </left>
      <right/>
      <top/>
      <bottom style="hair">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diagonal/>
    </border>
    <border>
      <left style="thin">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top style="thin">
        <color theme="1"/>
      </top>
      <bottom/>
      <diagonal/>
    </border>
    <border>
      <left style="thin">
        <color indexed="64"/>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theme="1"/>
      </left>
      <right/>
      <top style="thin">
        <color indexed="64"/>
      </top>
      <bottom style="thin">
        <color indexed="64"/>
      </bottom>
      <diagonal/>
    </border>
    <border>
      <left style="thin">
        <color indexed="64"/>
      </left>
      <right style="hair">
        <color theme="1"/>
      </right>
      <top style="thin">
        <color indexed="64"/>
      </top>
      <bottom/>
      <diagonal/>
    </border>
    <border>
      <left style="hair">
        <color theme="1"/>
      </left>
      <right style="hair">
        <color theme="1"/>
      </right>
      <top style="thin">
        <color indexed="64"/>
      </top>
      <bottom/>
      <diagonal/>
    </border>
    <border>
      <left style="hair">
        <color theme="1"/>
      </left>
      <right style="thin">
        <color indexed="64"/>
      </right>
      <top style="thin">
        <color indexed="64"/>
      </top>
      <bottom style="hair">
        <color theme="1"/>
      </bottom>
      <diagonal/>
    </border>
    <border>
      <left style="thin">
        <color indexed="64"/>
      </left>
      <right style="thin">
        <color indexed="64"/>
      </right>
      <top style="thin">
        <color theme="1"/>
      </top>
      <bottom style="thin">
        <color indexed="64"/>
      </bottom>
      <diagonal/>
    </border>
    <border>
      <left style="thin">
        <color indexed="64"/>
      </left>
      <right style="hair">
        <color theme="1"/>
      </right>
      <top style="hair">
        <color theme="1"/>
      </top>
      <bottom style="thin">
        <color indexed="64"/>
      </bottom>
      <diagonal/>
    </border>
    <border>
      <left style="hair">
        <color theme="1"/>
      </left>
      <right style="hair">
        <color theme="1"/>
      </right>
      <top style="hair">
        <color theme="1"/>
      </top>
      <bottom style="thin">
        <color indexed="64"/>
      </bottom>
      <diagonal/>
    </border>
    <border>
      <left style="hair">
        <color theme="1"/>
      </left>
      <right style="thin">
        <color indexed="64"/>
      </right>
      <top/>
      <bottom style="thin">
        <color indexed="64"/>
      </bottom>
      <diagonal/>
    </border>
    <border>
      <left style="thin">
        <color indexed="64"/>
      </left>
      <right/>
      <top style="thin">
        <color theme="1"/>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theme="1"/>
      </left>
      <right style="hair">
        <color indexed="64"/>
      </right>
      <top style="hair">
        <color indexed="64"/>
      </top>
      <bottom/>
      <diagonal/>
    </border>
    <border>
      <left style="thin">
        <color theme="1"/>
      </left>
      <right style="hair">
        <color indexed="64"/>
      </right>
      <top/>
      <bottom/>
      <diagonal/>
    </border>
    <border>
      <left style="thin">
        <color theme="1"/>
      </left>
      <right style="hair">
        <color indexed="64"/>
      </right>
      <top/>
      <bottom style="thin">
        <color indexed="64"/>
      </bottom>
      <diagonal/>
    </border>
    <border>
      <left style="thin">
        <color theme="1"/>
      </left>
      <right style="hair">
        <color indexed="64"/>
      </right>
      <top style="thin">
        <color indexed="64"/>
      </top>
      <bottom/>
      <diagonal/>
    </border>
    <border>
      <left style="thin">
        <color theme="1"/>
      </left>
      <right style="hair">
        <color indexed="64"/>
      </right>
      <top/>
      <bottom style="hair">
        <color indexed="64"/>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rgb="FF000000"/>
      </left>
      <right/>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9" fontId="2" fillId="0" borderId="0" applyFont="0" applyFill="0" applyBorder="0" applyAlignment="0" applyProtection="0"/>
    <xf numFmtId="0" fontId="1" fillId="0" borderId="0"/>
    <xf numFmtId="0" fontId="1" fillId="0" borderId="0"/>
    <xf numFmtId="0" fontId="2" fillId="0" borderId="0"/>
  </cellStyleXfs>
  <cellXfs count="475">
    <xf numFmtId="0" fontId="0" fillId="0" borderId="0" xfId="0" applyFill="1" applyBorder="1" applyAlignment="1">
      <alignment horizontal="left" vertical="top"/>
    </xf>
    <xf numFmtId="0" fontId="0" fillId="0" borderId="0" xfId="0"/>
    <xf numFmtId="0" fontId="5" fillId="7" borderId="1" xfId="0" applyFont="1" applyFill="1" applyBorder="1" applyAlignment="1">
      <alignment horizontal="center" vertical="center" wrapText="1"/>
    </xf>
    <xf numFmtId="0" fontId="7" fillId="3" borderId="0" xfId="0" applyFont="1" applyFill="1"/>
    <xf numFmtId="0" fontId="5" fillId="7" borderId="1" xfId="2" applyFont="1" applyFill="1" applyBorder="1" applyAlignment="1">
      <alignment horizontal="center" vertical="center"/>
    </xf>
    <xf numFmtId="0" fontId="8" fillId="0" borderId="0" xfId="2" applyFont="1"/>
    <xf numFmtId="0" fontId="6" fillId="3" borderId="1" xfId="2" applyFont="1" applyFill="1" applyBorder="1" applyAlignment="1">
      <alignment horizontal="center" vertical="center"/>
    </xf>
    <xf numFmtId="0" fontId="8" fillId="5" borderId="7" xfId="2" applyFont="1" applyFill="1" applyBorder="1" applyAlignment="1">
      <alignment horizontal="left" vertical="center" wrapText="1"/>
    </xf>
    <xf numFmtId="0" fontId="8" fillId="0" borderId="14" xfId="2" applyFont="1" applyBorder="1" applyAlignment="1">
      <alignment horizontal="left" vertical="center" wrapText="1"/>
    </xf>
    <xf numFmtId="0" fontId="8" fillId="3" borderId="21" xfId="2" applyFont="1" applyFill="1" applyBorder="1" applyAlignment="1">
      <alignment horizontal="left" vertical="center" wrapText="1"/>
    </xf>
    <xf numFmtId="0" fontId="8" fillId="5" borderId="1" xfId="2" applyFont="1" applyFill="1" applyBorder="1" applyAlignment="1">
      <alignment horizontal="center" vertical="center" wrapText="1"/>
    </xf>
    <xf numFmtId="14" fontId="8" fillId="0" borderId="1" xfId="2" applyNumberFormat="1" applyFont="1" applyBorder="1" applyAlignment="1">
      <alignment horizontal="center" vertical="center" wrapText="1"/>
    </xf>
    <xf numFmtId="9" fontId="7" fillId="8" borderId="10" xfId="1" applyFont="1" applyFill="1" applyBorder="1" applyAlignment="1">
      <alignment horizontal="center" vertical="center" wrapText="1"/>
    </xf>
    <xf numFmtId="9" fontId="7" fillId="8" borderId="14" xfId="1" applyFont="1" applyFill="1" applyBorder="1" applyAlignment="1">
      <alignment horizontal="center" vertical="center" wrapText="1"/>
    </xf>
    <xf numFmtId="0" fontId="10" fillId="8" borderId="32" xfId="0" applyFont="1" applyFill="1" applyBorder="1" applyAlignment="1">
      <alignment vertical="center" wrapText="1"/>
    </xf>
    <xf numFmtId="0" fontId="6" fillId="0" borderId="1" xfId="2" applyFont="1" applyBorder="1" applyAlignment="1">
      <alignment horizontal="center" vertical="center" wrapText="1"/>
    </xf>
    <xf numFmtId="0" fontId="8" fillId="5" borderId="8" xfId="2" applyFont="1" applyFill="1" applyBorder="1" applyAlignment="1">
      <alignment horizontal="left" vertical="center" wrapText="1"/>
    </xf>
    <xf numFmtId="0" fontId="8" fillId="0" borderId="17" xfId="2" applyFont="1" applyBorder="1" applyAlignment="1">
      <alignment horizontal="left" vertical="center" wrapText="1"/>
    </xf>
    <xf numFmtId="0" fontId="8" fillId="3" borderId="22" xfId="2" applyFont="1" applyFill="1" applyBorder="1" applyAlignment="1">
      <alignment horizontal="left" vertical="center" wrapText="1"/>
    </xf>
    <xf numFmtId="9" fontId="7" fillId="8" borderId="11" xfId="1" applyFont="1" applyFill="1" applyBorder="1" applyAlignment="1">
      <alignment horizontal="center" vertical="center" wrapText="1"/>
    </xf>
    <xf numFmtId="9" fontId="7" fillId="8" borderId="17" xfId="1" applyFont="1" applyFill="1" applyBorder="1" applyAlignment="1">
      <alignment horizontal="center" vertical="center" wrapText="1"/>
    </xf>
    <xf numFmtId="0" fontId="7" fillId="8" borderId="33" xfId="0" applyFont="1" applyFill="1" applyBorder="1" applyAlignment="1">
      <alignment horizontal="center" vertical="center" wrapText="1"/>
    </xf>
    <xf numFmtId="0" fontId="9" fillId="7" borderId="1" xfId="2" applyFont="1" applyFill="1" applyBorder="1" applyAlignment="1">
      <alignment horizontal="left" vertical="center" wrapText="1"/>
    </xf>
    <xf numFmtId="0" fontId="8" fillId="5" borderId="9" xfId="2" applyFont="1" applyFill="1" applyBorder="1" applyAlignment="1">
      <alignment horizontal="left" vertical="center" wrapText="1"/>
    </xf>
    <xf numFmtId="0" fontId="8" fillId="3" borderId="19" xfId="2" applyFont="1" applyFill="1" applyBorder="1" applyAlignment="1">
      <alignment horizontal="left" vertical="center" wrapText="1"/>
    </xf>
    <xf numFmtId="0" fontId="8" fillId="3" borderId="23" xfId="2" applyFont="1" applyFill="1" applyBorder="1" applyAlignment="1">
      <alignment horizontal="left" vertical="center" wrapText="1"/>
    </xf>
    <xf numFmtId="14" fontId="8" fillId="3" borderId="1" xfId="2" applyNumberFormat="1" applyFont="1" applyFill="1" applyBorder="1" applyAlignment="1">
      <alignment horizontal="center" vertical="center" wrapText="1"/>
    </xf>
    <xf numFmtId="9" fontId="7" fillId="8" borderId="12" xfId="1" applyFont="1" applyFill="1" applyBorder="1" applyAlignment="1">
      <alignment horizontal="center" vertical="center" wrapText="1"/>
    </xf>
    <xf numFmtId="9" fontId="7" fillId="8" borderId="19" xfId="1" applyFont="1" applyFill="1" applyBorder="1" applyAlignment="1">
      <alignment horizontal="center" vertical="center" wrapText="1"/>
    </xf>
    <xf numFmtId="0" fontId="7" fillId="8" borderId="34" xfId="0" applyFont="1" applyFill="1" applyBorder="1" applyAlignment="1">
      <alignment horizontal="center" vertical="center" wrapText="1"/>
    </xf>
    <xf numFmtId="0" fontId="6" fillId="3" borderId="1" xfId="2" applyFont="1" applyFill="1" applyBorder="1" applyAlignment="1">
      <alignment horizontal="center" vertical="center" wrapText="1"/>
    </xf>
    <xf numFmtId="0" fontId="8" fillId="5" borderId="10" xfId="2" applyFont="1" applyFill="1" applyBorder="1" applyAlignment="1">
      <alignment horizontal="left" vertical="center" wrapText="1"/>
    </xf>
    <xf numFmtId="0" fontId="8" fillId="3" borderId="14" xfId="2" applyFont="1" applyFill="1" applyBorder="1" applyAlignment="1">
      <alignment horizontal="left" vertical="center" wrapText="1"/>
    </xf>
    <xf numFmtId="0" fontId="8" fillId="5" borderId="11" xfId="2" applyFont="1" applyFill="1" applyBorder="1" applyAlignment="1">
      <alignment horizontal="left" vertical="center" wrapText="1"/>
    </xf>
    <xf numFmtId="0" fontId="8" fillId="3" borderId="17" xfId="2" applyFont="1" applyFill="1" applyBorder="1" applyAlignment="1">
      <alignment horizontal="left" vertical="center" wrapText="1"/>
    </xf>
    <xf numFmtId="0" fontId="9" fillId="7" borderId="1" xfId="2" applyFont="1" applyFill="1" applyBorder="1" applyAlignment="1">
      <alignment vertical="center" wrapText="1"/>
    </xf>
    <xf numFmtId="0" fontId="8" fillId="5" borderId="12" xfId="2" applyFont="1" applyFill="1" applyBorder="1" applyAlignment="1">
      <alignment horizontal="left" vertical="center" wrapText="1"/>
    </xf>
    <xf numFmtId="0" fontId="7" fillId="3" borderId="19" xfId="2" applyFont="1" applyFill="1" applyBorder="1" applyAlignment="1">
      <alignment horizontal="left" vertical="center" wrapText="1"/>
    </xf>
    <xf numFmtId="9" fontId="7" fillId="8" borderId="14" xfId="1" applyFont="1" applyFill="1" applyBorder="1" applyAlignment="1">
      <alignment vertical="center" wrapText="1"/>
    </xf>
    <xf numFmtId="0" fontId="7" fillId="8" borderId="32" xfId="0" applyFont="1" applyFill="1" applyBorder="1" applyAlignment="1">
      <alignment vertical="center" wrapText="1"/>
    </xf>
    <xf numFmtId="0" fontId="9" fillId="7" borderId="30" xfId="2" applyFont="1" applyFill="1" applyBorder="1" applyAlignment="1">
      <alignment vertical="center" wrapText="1"/>
    </xf>
    <xf numFmtId="0" fontId="8" fillId="5" borderId="13" xfId="2" applyFont="1" applyFill="1" applyBorder="1" applyAlignment="1">
      <alignment horizontal="left" vertical="center" wrapText="1"/>
    </xf>
    <xf numFmtId="0" fontId="8" fillId="3" borderId="20" xfId="2" applyFont="1" applyFill="1" applyBorder="1" applyAlignment="1">
      <alignment horizontal="left" vertical="center" wrapText="1"/>
    </xf>
    <xf numFmtId="0" fontId="8" fillId="3" borderId="24" xfId="2" applyFont="1" applyFill="1" applyBorder="1" applyAlignment="1">
      <alignment horizontal="left" vertical="center" wrapText="1"/>
    </xf>
    <xf numFmtId="0" fontId="11" fillId="0" borderId="0" xfId="0" applyFont="1"/>
    <xf numFmtId="0" fontId="10" fillId="0" borderId="0" xfId="0" applyFont="1"/>
    <xf numFmtId="0" fontId="10" fillId="0" borderId="0" xfId="0" applyFont="1" applyAlignment="1">
      <alignment horizontal="center"/>
    </xf>
    <xf numFmtId="0" fontId="5" fillId="7"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3" borderId="1" xfId="0" applyFont="1" applyFill="1" applyBorder="1" applyAlignment="1">
      <alignment horizontal="center" vertical="center"/>
    </xf>
    <xf numFmtId="9"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7" fillId="0" borderId="1" xfId="0" applyFont="1" applyBorder="1" applyAlignment="1">
      <alignment vertical="center" wrapText="1"/>
    </xf>
    <xf numFmtId="9" fontId="10" fillId="0" borderId="1" xfId="0" applyNumberFormat="1" applyFont="1" applyBorder="1" applyAlignment="1">
      <alignment horizontal="center" vertical="center"/>
    </xf>
    <xf numFmtId="0" fontId="10" fillId="0" borderId="1" xfId="0" applyFont="1" applyBorder="1" applyAlignment="1">
      <alignment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1" quotePrefix="1"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9" fontId="10" fillId="0" borderId="1" xfId="4" applyNumberFormat="1" applyFont="1" applyBorder="1" applyAlignment="1">
      <alignment horizontal="center" vertical="center"/>
    </xf>
    <xf numFmtId="9" fontId="10" fillId="3" borderId="1" xfId="4" applyNumberFormat="1" applyFont="1" applyFill="1" applyBorder="1" applyAlignment="1">
      <alignment horizontal="center" vertical="center"/>
    </xf>
    <xf numFmtId="0" fontId="10" fillId="3" borderId="1" xfId="4" applyFont="1" applyFill="1" applyBorder="1" applyAlignment="1">
      <alignment vertical="center" wrapText="1"/>
    </xf>
    <xf numFmtId="0" fontId="10" fillId="0" borderId="1" xfId="0" applyFont="1" applyBorder="1" applyAlignment="1">
      <alignment horizontal="center" vertical="center"/>
    </xf>
    <xf numFmtId="0" fontId="10" fillId="0" borderId="0" xfId="0" applyFont="1" applyAlignment="1">
      <alignment horizontal="center" vertical="center" wrapText="1"/>
    </xf>
    <xf numFmtId="0" fontId="12" fillId="0" borderId="0" xfId="0" applyFont="1" applyAlignment="1">
      <alignment wrapText="1"/>
    </xf>
    <xf numFmtId="0" fontId="10" fillId="0" borderId="0" xfId="0" applyFont="1" applyAlignment="1">
      <alignment vertical="center"/>
    </xf>
    <xf numFmtId="0" fontId="10" fillId="0" borderId="0" xfId="0" applyFont="1" applyAlignment="1">
      <alignment wrapText="1"/>
    </xf>
    <xf numFmtId="0" fontId="10" fillId="0" borderId="0" xfId="0" applyFont="1" applyAlignment="1">
      <alignment horizontal="center" vertical="center"/>
    </xf>
    <xf numFmtId="0" fontId="7" fillId="0" borderId="0" xfId="0" applyFont="1"/>
    <xf numFmtId="0" fontId="7" fillId="0" borderId="0" xfId="0" applyFont="1" applyAlignment="1">
      <alignment vertical="center"/>
    </xf>
    <xf numFmtId="0" fontId="11" fillId="0" borderId="0" xfId="0" applyFont="1" applyAlignment="1">
      <alignment vertical="center"/>
    </xf>
    <xf numFmtId="0" fontId="5" fillId="7"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7" fillId="3" borderId="10" xfId="0" applyFont="1" applyFill="1" applyBorder="1" applyAlignment="1">
      <alignment horizontal="center" vertical="center"/>
    </xf>
    <xf numFmtId="14" fontId="7" fillId="3" borderId="14" xfId="0" applyNumberFormat="1" applyFont="1" applyFill="1" applyBorder="1" applyAlignment="1">
      <alignment horizontal="center" vertical="center" wrapText="1"/>
    </xf>
    <xf numFmtId="14" fontId="7" fillId="3" borderId="32" xfId="0" applyNumberFormat="1" applyFont="1" applyFill="1" applyBorder="1" applyAlignment="1">
      <alignment horizontal="center" vertical="center" wrapText="1"/>
    </xf>
    <xf numFmtId="0" fontId="10" fillId="8" borderId="32" xfId="0" applyFont="1" applyFill="1" applyBorder="1" applyAlignment="1">
      <alignment horizontal="left" vertical="center" wrapText="1"/>
    </xf>
    <xf numFmtId="0" fontId="7" fillId="3" borderId="0" xfId="0" applyFont="1" applyFill="1" applyAlignment="1">
      <alignment horizontal="left"/>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7" fillId="3" borderId="15" xfId="0" applyFont="1" applyFill="1" applyBorder="1" applyAlignment="1">
      <alignment horizontal="center" vertical="center"/>
    </xf>
    <xf numFmtId="14" fontId="7" fillId="3" borderId="16" xfId="0" applyNumberFormat="1" applyFont="1" applyFill="1" applyBorder="1" applyAlignment="1">
      <alignment horizontal="center" vertical="center" wrapText="1"/>
    </xf>
    <xf numFmtId="14" fontId="7" fillId="3" borderId="40" xfId="0" applyNumberFormat="1" applyFont="1" applyFill="1" applyBorder="1" applyAlignment="1">
      <alignment horizontal="center" vertical="center" wrapText="1"/>
    </xf>
    <xf numFmtId="9" fontId="7" fillId="8" borderId="15" xfId="1" applyFont="1" applyFill="1" applyBorder="1" applyAlignment="1">
      <alignment horizontal="center" vertical="center" wrapText="1"/>
    </xf>
    <xf numFmtId="9" fontId="7" fillId="8" borderId="16" xfId="1" applyFont="1" applyFill="1" applyBorder="1" applyAlignment="1">
      <alignment horizontal="center" vertical="center" wrapText="1"/>
    </xf>
    <xf numFmtId="0" fontId="10" fillId="8" borderId="40" xfId="0" applyFont="1" applyFill="1" applyBorder="1" applyAlignment="1">
      <alignment horizontal="left" vertical="center" wrapText="1"/>
    </xf>
    <xf numFmtId="0" fontId="13" fillId="5" borderId="1" xfId="3" applyFont="1" applyFill="1" applyBorder="1" applyAlignment="1">
      <alignment horizontal="left" vertical="center" wrapText="1"/>
    </xf>
    <xf numFmtId="0" fontId="13" fillId="3" borderId="15" xfId="3"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8" fillId="3" borderId="18" xfId="0" applyFont="1" applyFill="1" applyBorder="1" applyAlignment="1">
      <alignment horizontal="center" vertical="center" wrapText="1"/>
    </xf>
    <xf numFmtId="14" fontId="7" fillId="3" borderId="15" xfId="0" applyNumberFormat="1" applyFont="1" applyFill="1" applyBorder="1" applyAlignment="1">
      <alignment horizontal="center" vertical="center" wrapText="1"/>
    </xf>
    <xf numFmtId="0" fontId="7" fillId="8" borderId="40" xfId="0" applyFont="1" applyFill="1" applyBorder="1" applyAlignment="1">
      <alignment horizontal="left" vertical="center" wrapText="1"/>
    </xf>
    <xf numFmtId="0" fontId="7" fillId="3" borderId="15" xfId="0" applyFont="1" applyFill="1" applyBorder="1" applyAlignment="1">
      <alignment horizontal="center" vertical="center" wrapText="1"/>
    </xf>
    <xf numFmtId="0" fontId="13" fillId="3" borderId="11" xfId="3" applyFont="1" applyFill="1" applyBorder="1" applyAlignment="1">
      <alignment horizontal="left" vertical="center" wrapText="1"/>
    </xf>
    <xf numFmtId="0" fontId="7" fillId="3" borderId="17"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14" fontId="7" fillId="3" borderId="17" xfId="0" applyNumberFormat="1" applyFont="1" applyFill="1" applyBorder="1" applyAlignment="1">
      <alignment horizontal="center" vertical="center" wrapText="1"/>
    </xf>
    <xf numFmtId="14" fontId="7" fillId="3" borderId="33" xfId="0" applyNumberFormat="1" applyFont="1" applyFill="1" applyBorder="1" applyAlignment="1">
      <alignment horizontal="center" vertical="center" wrapText="1"/>
    </xf>
    <xf numFmtId="0" fontId="14" fillId="0" borderId="0" xfId="0" applyFont="1" applyAlignment="1">
      <alignment horizontal="center"/>
    </xf>
    <xf numFmtId="0" fontId="7" fillId="0" borderId="0" xfId="0" applyFont="1" applyAlignment="1">
      <alignment horizontal="center"/>
    </xf>
    <xf numFmtId="9" fontId="15" fillId="0" borderId="41" xfId="1" applyFont="1" applyBorder="1" applyAlignment="1">
      <alignment vertical="center" wrapText="1"/>
    </xf>
    <xf numFmtId="0" fontId="7" fillId="0" borderId="0" xfId="0" applyFont="1" applyAlignment="1">
      <alignment horizontal="center" vertical="center"/>
    </xf>
    <xf numFmtId="0" fontId="5" fillId="10" borderId="26"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7" borderId="38"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6" fillId="3" borderId="46" xfId="0" applyFont="1" applyFill="1" applyBorder="1" applyAlignment="1" applyProtection="1">
      <alignment horizontal="center" vertical="center" wrapText="1"/>
      <protection hidden="1"/>
    </xf>
    <xf numFmtId="0" fontId="6" fillId="3" borderId="47" xfId="0" applyFont="1" applyFill="1" applyBorder="1" applyAlignment="1" applyProtection="1">
      <alignment horizontal="center" vertical="center" wrapText="1"/>
      <protection hidden="1"/>
    </xf>
    <xf numFmtId="0" fontId="6" fillId="3" borderId="48" xfId="0" applyFont="1" applyFill="1" applyBorder="1" applyAlignment="1" applyProtection="1">
      <alignment horizontal="center" vertical="center" wrapText="1"/>
      <protection hidden="1"/>
    </xf>
    <xf numFmtId="0" fontId="7" fillId="5" borderId="46"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49" xfId="0" applyFont="1" applyFill="1" applyBorder="1" applyAlignment="1">
      <alignment horizontal="center" vertical="center" wrapText="1"/>
    </xf>
    <xf numFmtId="14" fontId="7" fillId="3" borderId="46" xfId="0" applyNumberFormat="1" applyFont="1" applyFill="1" applyBorder="1" applyAlignment="1">
      <alignment horizontal="center" vertical="center" wrapText="1"/>
    </xf>
    <xf numFmtId="14" fontId="7" fillId="3" borderId="47" xfId="0" applyNumberFormat="1" applyFont="1" applyFill="1" applyBorder="1" applyAlignment="1">
      <alignment horizontal="center" vertical="center" wrapText="1"/>
    </xf>
    <xf numFmtId="14" fontId="7" fillId="3" borderId="48" xfId="0" applyNumberFormat="1" applyFont="1" applyFill="1" applyBorder="1" applyAlignment="1">
      <alignment horizontal="center" vertical="center" wrapText="1"/>
    </xf>
    <xf numFmtId="0" fontId="7" fillId="5" borderId="55" xfId="0" applyFont="1" applyFill="1" applyBorder="1" applyAlignment="1">
      <alignment horizontal="center" vertical="center" wrapText="1"/>
    </xf>
    <xf numFmtId="0" fontId="6" fillId="3" borderId="53" xfId="0" applyFont="1" applyFill="1" applyBorder="1" applyAlignment="1" applyProtection="1">
      <alignment horizontal="center" vertical="center" wrapText="1"/>
      <protection hidden="1"/>
    </xf>
    <xf numFmtId="0" fontId="6" fillId="3" borderId="54" xfId="0" applyFont="1" applyFill="1" applyBorder="1" applyAlignment="1" applyProtection="1">
      <alignment horizontal="center" vertical="center" wrapText="1"/>
      <protection hidden="1"/>
    </xf>
    <xf numFmtId="0" fontId="6" fillId="3" borderId="56" xfId="0" applyFont="1" applyFill="1" applyBorder="1" applyAlignment="1" applyProtection="1">
      <alignment horizontal="center" vertical="center" wrapText="1"/>
      <protection hidden="1"/>
    </xf>
    <xf numFmtId="0" fontId="7" fillId="5" borderId="53" xfId="0" applyFont="1" applyFill="1" applyBorder="1" applyAlignment="1">
      <alignment horizontal="center" vertical="center" wrapText="1"/>
    </xf>
    <xf numFmtId="0" fontId="7" fillId="5" borderId="54" xfId="0" applyFont="1" applyFill="1" applyBorder="1" applyAlignment="1">
      <alignment horizontal="center" vertical="center" wrapText="1"/>
    </xf>
    <xf numFmtId="0" fontId="7" fillId="3" borderId="53" xfId="0" applyFont="1" applyFill="1" applyBorder="1" applyAlignment="1">
      <alignment horizontal="center" vertical="center" wrapText="1"/>
    </xf>
    <xf numFmtId="14" fontId="7" fillId="3" borderId="54" xfId="0" applyNumberFormat="1" applyFont="1" applyFill="1" applyBorder="1" applyAlignment="1">
      <alignment horizontal="center" vertical="center" wrapText="1"/>
    </xf>
    <xf numFmtId="14" fontId="7" fillId="3" borderId="56" xfId="0" applyNumberFormat="1" applyFont="1" applyFill="1" applyBorder="1" applyAlignment="1">
      <alignment horizontal="center" vertical="center" wrapText="1"/>
    </xf>
    <xf numFmtId="0" fontId="7" fillId="5" borderId="38" xfId="0" applyFont="1" applyFill="1" applyBorder="1" applyAlignment="1">
      <alignment horizontal="center" vertical="center" wrapText="1"/>
    </xf>
    <xf numFmtId="0" fontId="6" fillId="3" borderId="50" xfId="0" applyFont="1" applyFill="1" applyBorder="1" applyAlignment="1" applyProtection="1">
      <alignment horizontal="center" vertical="center" wrapText="1"/>
      <protection hidden="1"/>
    </xf>
    <xf numFmtId="0" fontId="6" fillId="3" borderId="51" xfId="0" applyFont="1" applyFill="1" applyBorder="1" applyAlignment="1" applyProtection="1">
      <alignment horizontal="center" vertical="center" wrapText="1"/>
      <protection hidden="1"/>
    </xf>
    <xf numFmtId="0" fontId="6" fillId="3" borderId="52" xfId="0" applyFont="1" applyFill="1" applyBorder="1" applyAlignment="1" applyProtection="1">
      <alignment horizontal="center" vertical="center" wrapText="1"/>
      <protection hidden="1"/>
    </xf>
    <xf numFmtId="0" fontId="7" fillId="5" borderId="50" xfId="0" applyFont="1" applyFill="1" applyBorder="1" applyAlignment="1">
      <alignment horizontal="center" vertical="center" wrapText="1"/>
    </xf>
    <xf numFmtId="0" fontId="7" fillId="5" borderId="51"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7" fillId="5" borderId="64" xfId="0" applyFont="1" applyFill="1" applyBorder="1" applyAlignment="1">
      <alignment horizontal="center" vertical="center" wrapText="1"/>
    </xf>
    <xf numFmtId="14" fontId="7" fillId="3" borderId="53" xfId="0" applyNumberFormat="1" applyFont="1" applyFill="1" applyBorder="1" applyAlignment="1">
      <alignment horizontal="center" vertical="center" wrapText="1"/>
    </xf>
    <xf numFmtId="14" fontId="10" fillId="4" borderId="54" xfId="0" applyNumberFormat="1" applyFont="1" applyFill="1" applyBorder="1" applyAlignment="1">
      <alignment horizontal="center" vertical="center" wrapText="1"/>
    </xf>
    <xf numFmtId="0" fontId="10" fillId="5" borderId="47" xfId="0" applyFont="1" applyFill="1" applyBorder="1" applyAlignment="1">
      <alignment horizontal="center" vertical="center" wrapText="1"/>
    </xf>
    <xf numFmtId="0" fontId="7" fillId="5" borderId="37" xfId="0" applyFont="1" applyFill="1" applyBorder="1" applyAlignment="1">
      <alignment horizontal="center" vertical="center"/>
    </xf>
    <xf numFmtId="0" fontId="7" fillId="5" borderId="53" xfId="0" applyFont="1" applyFill="1" applyBorder="1" applyAlignment="1">
      <alignment vertical="center" wrapText="1"/>
    </xf>
    <xf numFmtId="0" fontId="7" fillId="5" borderId="54" xfId="0" applyFont="1" applyFill="1" applyBorder="1" applyAlignment="1">
      <alignment vertical="center" wrapText="1"/>
    </xf>
    <xf numFmtId="0" fontId="10" fillId="5" borderId="54" xfId="0" applyFont="1" applyFill="1" applyBorder="1" applyAlignment="1">
      <alignment horizontal="center" vertical="center" wrapText="1"/>
    </xf>
    <xf numFmtId="0" fontId="6" fillId="6"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17" fillId="3" borderId="68" xfId="0" applyFont="1" applyFill="1" applyBorder="1" applyAlignment="1">
      <alignment horizontal="center" vertical="center" wrapText="1"/>
    </xf>
    <xf numFmtId="0" fontId="7" fillId="5" borderId="66" xfId="0" applyFont="1" applyFill="1" applyBorder="1" applyAlignment="1">
      <alignment horizontal="center" vertical="center" wrapText="1"/>
    </xf>
    <xf numFmtId="0" fontId="7" fillId="5" borderId="67"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7" fillId="5" borderId="69"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7" fillId="5" borderId="47" xfId="0" applyFont="1" applyFill="1" applyBorder="1" applyAlignment="1">
      <alignment vertical="center" wrapText="1"/>
    </xf>
    <xf numFmtId="0" fontId="11" fillId="0" borderId="0" xfId="0" applyFont="1" applyAlignment="1">
      <alignment horizontal="center"/>
    </xf>
    <xf numFmtId="0" fontId="7" fillId="0" borderId="0" xfId="0" applyFont="1" applyAlignment="1">
      <alignment wrapText="1"/>
    </xf>
    <xf numFmtId="0" fontId="6" fillId="3" borderId="38" xfId="0" applyFont="1" applyFill="1" applyBorder="1" applyAlignment="1">
      <alignment horizontal="center" vertical="center" wrapText="1"/>
    </xf>
    <xf numFmtId="0" fontId="14" fillId="3" borderId="71" xfId="0" applyFont="1" applyFill="1" applyBorder="1" applyAlignment="1">
      <alignment vertical="center" wrapText="1"/>
    </xf>
    <xf numFmtId="0" fontId="14" fillId="3" borderId="54" xfId="0" applyFont="1" applyFill="1" applyBorder="1" applyAlignment="1">
      <alignment vertical="center" wrapText="1"/>
    </xf>
    <xf numFmtId="0" fontId="5" fillId="7" borderId="81" xfId="0" applyFont="1" applyFill="1" applyBorder="1" applyAlignment="1">
      <alignment horizontal="center" vertical="center" wrapText="1"/>
    </xf>
    <xf numFmtId="0" fontId="7" fillId="0" borderId="84" xfId="0" applyFont="1" applyBorder="1" applyAlignment="1">
      <alignment horizontal="center" vertical="center" wrapText="1"/>
    </xf>
    <xf numFmtId="0" fontId="7" fillId="5" borderId="60" xfId="0" applyFont="1" applyFill="1" applyBorder="1" applyAlignment="1">
      <alignment vertical="center" wrapText="1"/>
    </xf>
    <xf numFmtId="0" fontId="7" fillId="0" borderId="61" xfId="0" applyFont="1" applyBorder="1" applyAlignment="1">
      <alignment vertical="center" wrapText="1"/>
    </xf>
    <xf numFmtId="0" fontId="7" fillId="0" borderId="61" xfId="0" applyFont="1" applyBorder="1" applyAlignment="1">
      <alignment horizontal="center" vertical="center" wrapText="1"/>
    </xf>
    <xf numFmtId="0" fontId="7" fillId="0" borderId="85" xfId="0" applyFont="1" applyBorder="1" applyAlignment="1">
      <alignment horizontal="center" vertical="center" wrapText="1"/>
    </xf>
    <xf numFmtId="0" fontId="10" fillId="0" borderId="4" xfId="0" applyFont="1" applyBorder="1" applyAlignment="1">
      <alignment horizontal="center" vertical="center" wrapText="1"/>
    </xf>
    <xf numFmtId="14" fontId="10" fillId="0" borderId="4" xfId="0" applyNumberFormat="1" applyFont="1" applyBorder="1" applyAlignment="1">
      <alignment horizontal="center" vertical="center" wrapText="1"/>
    </xf>
    <xf numFmtId="9" fontId="7" fillId="8" borderId="84" xfId="1" applyFont="1" applyFill="1" applyBorder="1" applyAlignment="1">
      <alignment horizontal="center" vertical="center" wrapText="1"/>
    </xf>
    <xf numFmtId="9" fontId="7" fillId="8" borderId="63" xfId="1" applyFont="1" applyFill="1" applyBorder="1" applyAlignment="1">
      <alignment horizontal="center" vertical="center" wrapText="1"/>
    </xf>
    <xf numFmtId="0" fontId="7" fillId="8" borderId="37" xfId="0" applyFont="1" applyFill="1" applyBorder="1" applyAlignment="1">
      <alignment horizontal="center" vertical="center" wrapText="1"/>
    </xf>
    <xf numFmtId="0" fontId="18" fillId="0" borderId="0" xfId="0" applyFont="1"/>
    <xf numFmtId="0" fontId="7" fillId="0" borderId="44" xfId="0" applyFont="1" applyBorder="1" applyAlignment="1">
      <alignment horizontal="center" vertical="center" wrapText="1"/>
    </xf>
    <xf numFmtId="0" fontId="7" fillId="0" borderId="54" xfId="0" applyFont="1" applyBorder="1" applyAlignment="1">
      <alignment vertical="center" wrapText="1"/>
    </xf>
    <xf numFmtId="0" fontId="7" fillId="0" borderId="55" xfId="0" applyFont="1" applyBorder="1" applyAlignment="1">
      <alignment horizontal="center" vertical="center" wrapText="1"/>
    </xf>
    <xf numFmtId="14" fontId="10" fillId="0" borderId="1" xfId="0" applyNumberFormat="1" applyFont="1" applyBorder="1" applyAlignment="1">
      <alignment horizontal="center" vertical="center" wrapText="1"/>
    </xf>
    <xf numFmtId="9" fontId="7" fillId="8" borderId="44" xfId="1" applyFont="1" applyFill="1" applyBorder="1" applyAlignment="1">
      <alignment horizontal="center" vertical="center" wrapText="1"/>
    </xf>
    <xf numFmtId="9" fontId="7" fillId="8" borderId="37" xfId="1" applyFont="1" applyFill="1" applyBorder="1" applyAlignment="1">
      <alignment horizontal="center" vertical="center" wrapText="1"/>
    </xf>
    <xf numFmtId="0" fontId="7" fillId="0" borderId="54" xfId="0" applyFont="1" applyBorder="1" applyAlignment="1">
      <alignment horizontal="center" vertical="center" wrapText="1"/>
    </xf>
    <xf numFmtId="0" fontId="7" fillId="5" borderId="66" xfId="0" applyFont="1" applyFill="1" applyBorder="1" applyAlignment="1">
      <alignment vertical="center" wrapText="1"/>
    </xf>
    <xf numFmtId="0" fontId="7" fillId="0" borderId="67" xfId="0" applyFont="1" applyBorder="1" applyAlignment="1">
      <alignment vertical="center" wrapText="1"/>
    </xf>
    <xf numFmtId="0" fontId="7" fillId="0" borderId="6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49" xfId="0" applyFont="1" applyBorder="1" applyAlignment="1">
      <alignment horizontal="center" vertical="center" wrapText="1"/>
    </xf>
    <xf numFmtId="9" fontId="7" fillId="8" borderId="37" xfId="1" applyFont="1" applyFill="1" applyBorder="1" applyAlignment="1">
      <alignment horizontal="center" vertical="center" wrapText="1"/>
    </xf>
    <xf numFmtId="0" fontId="7" fillId="0" borderId="65" xfId="0" applyFont="1" applyBorder="1" applyAlignment="1">
      <alignment horizontal="center" vertical="center" wrapText="1"/>
    </xf>
    <xf numFmtId="0" fontId="7" fillId="5" borderId="88" xfId="0" applyFont="1" applyFill="1" applyBorder="1" applyAlignment="1">
      <alignment vertical="center" wrapText="1"/>
    </xf>
    <xf numFmtId="0" fontId="7" fillId="0" borderId="89" xfId="0" applyFont="1" applyBorder="1" applyAlignment="1">
      <alignment vertical="center" wrapText="1"/>
    </xf>
    <xf numFmtId="0" fontId="7" fillId="0" borderId="47" xfId="0" applyFont="1" applyBorder="1" applyAlignment="1">
      <alignment horizontal="center" vertical="center" wrapText="1"/>
    </xf>
    <xf numFmtId="0" fontId="7" fillId="0" borderId="90" xfId="0" applyFont="1" applyBorder="1" applyAlignment="1">
      <alignment vertical="center" wrapText="1"/>
    </xf>
    <xf numFmtId="0" fontId="7" fillId="5" borderId="50" xfId="0" applyFont="1" applyFill="1" applyBorder="1" applyAlignment="1">
      <alignment vertical="center" wrapText="1"/>
    </xf>
    <xf numFmtId="0" fontId="7" fillId="0" borderId="51" xfId="0" applyFont="1" applyBorder="1" applyAlignment="1">
      <alignment vertical="center" wrapText="1"/>
    </xf>
    <xf numFmtId="0" fontId="7" fillId="0" borderId="51" xfId="0" applyFont="1" applyBorder="1" applyAlignment="1">
      <alignment horizontal="center" vertical="center" wrapText="1"/>
    </xf>
    <xf numFmtId="0" fontId="7" fillId="0" borderId="64" xfId="0" applyFont="1" applyBorder="1" applyAlignment="1">
      <alignment horizontal="center" vertical="center" wrapText="1"/>
    </xf>
    <xf numFmtId="0" fontId="5" fillId="7" borderId="87"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5" borderId="91" xfId="0" applyFont="1" applyFill="1" applyBorder="1" applyAlignment="1">
      <alignment vertical="center" wrapText="1"/>
    </xf>
    <xf numFmtId="0" fontId="7" fillId="0" borderId="92" xfId="0" applyFont="1" applyBorder="1" applyAlignment="1">
      <alignment vertical="center" wrapText="1"/>
    </xf>
    <xf numFmtId="0" fontId="7" fillId="0" borderId="93" xfId="0" applyFont="1" applyBorder="1" applyAlignment="1">
      <alignment horizontal="center" vertical="center" wrapText="1"/>
    </xf>
    <xf numFmtId="14" fontId="10" fillId="0" borderId="31" xfId="0" applyNumberFormat="1" applyFont="1" applyBorder="1" applyAlignment="1">
      <alignment horizontal="center" vertical="center" wrapText="1"/>
    </xf>
    <xf numFmtId="0" fontId="7" fillId="5" borderId="94" xfId="0" applyFont="1" applyFill="1" applyBorder="1" applyAlignment="1">
      <alignment vertical="center" wrapText="1"/>
    </xf>
    <xf numFmtId="0" fontId="7" fillId="0" borderId="95" xfId="0" applyFont="1" applyBorder="1" applyAlignment="1">
      <alignment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10" fillId="5" borderId="98" xfId="0" applyFont="1" applyFill="1" applyBorder="1" applyAlignment="1">
      <alignment vertical="center" wrapText="1"/>
    </xf>
    <xf numFmtId="0" fontId="7" fillId="0" borderId="99" xfId="0" applyFont="1" applyBorder="1" applyAlignment="1">
      <alignment vertical="center" wrapText="1"/>
    </xf>
    <xf numFmtId="0" fontId="7" fillId="0" borderId="99" xfId="0" applyFont="1" applyBorder="1" applyAlignment="1">
      <alignment horizontal="left"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0" xfId="0" applyFont="1" applyAlignment="1">
      <alignment horizontal="center" wrapText="1"/>
    </xf>
    <xf numFmtId="14" fontId="10" fillId="0" borderId="1" xfId="0" applyNumberFormat="1" applyFont="1" applyBorder="1" applyAlignment="1">
      <alignment vertical="center" wrapText="1"/>
    </xf>
    <xf numFmtId="0" fontId="11" fillId="3" borderId="0" xfId="0" applyFont="1" applyFill="1"/>
    <xf numFmtId="0" fontId="19" fillId="3" borderId="1" xfId="0" applyFont="1" applyFill="1" applyBorder="1"/>
    <xf numFmtId="0" fontId="19" fillId="3" borderId="0" xfId="0" applyFont="1" applyFill="1"/>
    <xf numFmtId="0" fontId="10" fillId="3" borderId="30" xfId="0" applyFont="1" applyFill="1" applyBorder="1" applyAlignment="1">
      <alignment horizontal="center" vertical="center"/>
    </xf>
    <xf numFmtId="0" fontId="8" fillId="5" borderId="10" xfId="0" applyFont="1" applyFill="1" applyBorder="1" applyAlignment="1">
      <alignment horizontal="left" vertical="center" wrapText="1"/>
    </xf>
    <xf numFmtId="0" fontId="8" fillId="3" borderId="14" xfId="0" applyFont="1" applyFill="1" applyBorder="1" applyAlignment="1">
      <alignment horizontal="center" vertical="center" wrapText="1"/>
    </xf>
    <xf numFmtId="0" fontId="7" fillId="3" borderId="32" xfId="0" applyFont="1" applyFill="1" applyBorder="1" applyAlignment="1">
      <alignment horizontal="left" vertical="center" wrapText="1"/>
    </xf>
    <xf numFmtId="0" fontId="10" fillId="5" borderId="1" xfId="0" applyFont="1" applyFill="1" applyBorder="1" applyAlignment="1">
      <alignment horizontal="center" vertical="center" wrapText="1"/>
    </xf>
    <xf numFmtId="14" fontId="10" fillId="5" borderId="1" xfId="0" applyNumberFormat="1" applyFont="1" applyFill="1" applyBorder="1" applyAlignment="1">
      <alignment horizontal="center" vertical="center" wrapText="1"/>
    </xf>
    <xf numFmtId="9" fontId="7" fillId="8" borderId="102" xfId="1" applyFont="1" applyFill="1" applyBorder="1" applyAlignment="1">
      <alignment horizontal="center" vertical="center" wrapText="1"/>
    </xf>
    <xf numFmtId="9" fontId="7" fillId="8" borderId="103" xfId="1" applyFont="1" applyFill="1" applyBorder="1" applyAlignment="1">
      <alignment horizontal="center" vertical="center" wrapText="1"/>
    </xf>
    <xf numFmtId="0" fontId="10" fillId="8" borderId="104" xfId="0" applyFont="1" applyFill="1" applyBorder="1" applyAlignment="1">
      <alignment horizontal="center" vertical="center" wrapText="1"/>
    </xf>
    <xf numFmtId="0" fontId="10" fillId="3" borderId="27" xfId="0" applyFont="1" applyFill="1" applyBorder="1" applyAlignment="1">
      <alignment horizontal="center" vertical="center"/>
    </xf>
    <xf numFmtId="0" fontId="8" fillId="5" borderId="15" xfId="0" applyFont="1" applyFill="1" applyBorder="1" applyAlignment="1">
      <alignment horizontal="left" vertical="center" wrapText="1"/>
    </xf>
    <xf numFmtId="0" fontId="8" fillId="3" borderId="16" xfId="0" applyFont="1" applyFill="1" applyBorder="1" applyAlignment="1">
      <alignment horizontal="center" vertical="center" wrapText="1"/>
    </xf>
    <xf numFmtId="0" fontId="7" fillId="3" borderId="40" xfId="0" applyFont="1" applyFill="1" applyBorder="1" applyAlignment="1">
      <alignment horizontal="left" vertical="center" wrapText="1"/>
    </xf>
    <xf numFmtId="0" fontId="7" fillId="8" borderId="40" xfId="0" applyFont="1" applyFill="1" applyBorder="1" applyAlignment="1">
      <alignment horizontal="center" vertical="center" wrapText="1"/>
    </xf>
    <xf numFmtId="0" fontId="7" fillId="5" borderId="11"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5" fillId="7" borderId="1" xfId="0" applyFont="1" applyFill="1" applyBorder="1" applyAlignment="1">
      <alignment horizontal="left" vertical="center" wrapText="1"/>
    </xf>
    <xf numFmtId="0" fontId="7" fillId="5" borderId="105" xfId="0" applyFont="1" applyFill="1" applyBorder="1" applyAlignment="1">
      <alignment horizontal="left" vertical="center" wrapText="1"/>
    </xf>
    <xf numFmtId="0" fontId="7" fillId="3" borderId="106" xfId="0" applyFont="1" applyFill="1" applyBorder="1" applyAlignment="1">
      <alignment horizontal="left" vertical="center" wrapText="1"/>
    </xf>
    <xf numFmtId="0" fontId="10" fillId="3" borderId="107"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10" fillId="3" borderId="34" xfId="0" applyFont="1" applyFill="1" applyBorder="1" applyAlignment="1">
      <alignment horizontal="left" vertical="center" wrapText="1"/>
    </xf>
    <xf numFmtId="14" fontId="10" fillId="9" borderId="1" xfId="0" applyNumberFormat="1" applyFont="1" applyFill="1" applyBorder="1" applyAlignment="1">
      <alignment horizontal="center" vertical="center" wrapText="1"/>
    </xf>
    <xf numFmtId="0" fontId="19" fillId="3" borderId="0" xfId="0" applyFont="1" applyFill="1" applyAlignment="1">
      <alignment horizontal="left"/>
    </xf>
    <xf numFmtId="0" fontId="7" fillId="3" borderId="0" xfId="0" applyFont="1" applyFill="1" applyAlignment="1">
      <alignment horizontal="center" wrapText="1"/>
    </xf>
    <xf numFmtId="0" fontId="20" fillId="3" borderId="0" xfId="0" applyFont="1" applyFill="1" applyAlignment="1">
      <alignment horizontal="left" vertical="center" wrapText="1"/>
    </xf>
    <xf numFmtId="0" fontId="8" fillId="3" borderId="0" xfId="0" applyFont="1" applyFill="1" applyAlignment="1">
      <alignment horizontal="center" vertical="center" wrapText="1"/>
    </xf>
    <xf numFmtId="0" fontId="10" fillId="3" borderId="0" xfId="0" applyFont="1" applyFill="1"/>
    <xf numFmtId="0" fontId="10" fillId="3" borderId="1" xfId="0" applyFont="1" applyFill="1" applyBorder="1" applyAlignment="1">
      <alignment vertical="center" wrapText="1"/>
    </xf>
    <xf numFmtId="0" fontId="10" fillId="3" borderId="10" xfId="0" applyFont="1" applyFill="1" applyBorder="1" applyAlignment="1">
      <alignment vertical="center" wrapText="1"/>
    </xf>
    <xf numFmtId="0" fontId="10" fillId="3" borderId="14" xfId="0" applyFont="1" applyFill="1" applyBorder="1" applyAlignment="1">
      <alignment vertical="center" wrapText="1"/>
    </xf>
    <xf numFmtId="164" fontId="10" fillId="5" borderId="14" xfId="0" applyNumberFormat="1" applyFont="1" applyFill="1" applyBorder="1" applyAlignment="1">
      <alignment horizontal="center" vertical="center" wrapText="1"/>
    </xf>
    <xf numFmtId="0" fontId="10" fillId="3" borderId="32" xfId="0" applyFont="1" applyFill="1" applyBorder="1" applyAlignment="1">
      <alignment vertical="center" wrapText="1"/>
    </xf>
    <xf numFmtId="0" fontId="10" fillId="3" borderId="102" xfId="0" applyFont="1" applyFill="1" applyBorder="1" applyAlignment="1">
      <alignment vertical="center" wrapText="1"/>
    </xf>
    <xf numFmtId="0" fontId="10" fillId="3" borderId="103" xfId="0" applyFont="1" applyFill="1" applyBorder="1" applyAlignment="1">
      <alignment vertical="center" wrapText="1"/>
    </xf>
    <xf numFmtId="164" fontId="10" fillId="5" borderId="103" xfId="0" applyNumberFormat="1" applyFont="1" applyFill="1" applyBorder="1" applyAlignment="1">
      <alignment horizontal="center" vertical="center" wrapText="1"/>
    </xf>
    <xf numFmtId="0" fontId="10" fillId="3" borderId="104" xfId="0" applyFont="1" applyFill="1" applyBorder="1" applyAlignment="1">
      <alignment vertical="center" wrapText="1"/>
    </xf>
    <xf numFmtId="0" fontId="10" fillId="3" borderId="15" xfId="0" applyFont="1" applyFill="1" applyBorder="1" applyAlignment="1">
      <alignment vertical="center" wrapText="1"/>
    </xf>
    <xf numFmtId="0" fontId="10" fillId="3" borderId="16" xfId="0" applyFont="1" applyFill="1" applyBorder="1" applyAlignment="1">
      <alignment vertical="center" wrapText="1"/>
    </xf>
    <xf numFmtId="164" fontId="10" fillId="5" borderId="16" xfId="0" applyNumberFormat="1" applyFont="1" applyFill="1" applyBorder="1" applyAlignment="1">
      <alignment horizontal="center" vertical="center" wrapText="1"/>
    </xf>
    <xf numFmtId="0" fontId="10" fillId="3" borderId="40" xfId="0" applyFont="1" applyFill="1" applyBorder="1" applyAlignment="1">
      <alignment vertical="center" wrapText="1"/>
    </xf>
    <xf numFmtId="0" fontId="10" fillId="3" borderId="11" xfId="0" applyFont="1" applyFill="1" applyBorder="1" applyAlignment="1">
      <alignment vertical="center" wrapText="1"/>
    </xf>
    <xf numFmtId="0" fontId="10" fillId="3" borderId="17" xfId="0" applyFont="1" applyFill="1" applyBorder="1" applyAlignment="1">
      <alignment vertical="center" wrapText="1"/>
    </xf>
    <xf numFmtId="164" fontId="10" fillId="5" borderId="17" xfId="0" applyNumberFormat="1" applyFont="1" applyFill="1" applyBorder="1" applyAlignment="1">
      <alignment horizontal="center" vertical="center" wrapText="1"/>
    </xf>
    <xf numFmtId="0" fontId="10" fillId="3" borderId="33" xfId="0" applyFont="1" applyFill="1" applyBorder="1" applyAlignment="1">
      <alignment vertical="center" wrapText="1"/>
    </xf>
    <xf numFmtId="0" fontId="5" fillId="7" borderId="4" xfId="0" applyFont="1" applyFill="1" applyBorder="1" applyAlignment="1">
      <alignment horizontal="center" vertical="center" wrapText="1"/>
    </xf>
    <xf numFmtId="0" fontId="5" fillId="7" borderId="4" xfId="2" applyFont="1" applyFill="1" applyBorder="1" applyAlignment="1">
      <alignment horizontal="center" vertical="center" wrapText="1"/>
    </xf>
    <xf numFmtId="9" fontId="7" fillId="8" borderId="1" xfId="1" applyFont="1" applyFill="1" applyBorder="1" applyAlignment="1">
      <alignment horizontal="center" vertical="center" wrapText="1"/>
    </xf>
    <xf numFmtId="0" fontId="7" fillId="8" borderId="1" xfId="0" applyFont="1" applyFill="1" applyBorder="1" applyAlignment="1">
      <alignment horizontal="center" vertical="center" wrapText="1"/>
    </xf>
    <xf numFmtId="0" fontId="21" fillId="3" borderId="0" xfId="0" applyFont="1" applyFill="1"/>
    <xf numFmtId="0" fontId="7" fillId="8" borderId="38" xfId="0" applyFont="1" applyFill="1" applyBorder="1" applyAlignment="1">
      <alignment horizontal="center" vertical="center" wrapText="1"/>
    </xf>
    <xf numFmtId="9" fontId="5" fillId="0" borderId="0" xfId="0" applyNumberFormat="1" applyFont="1" applyFill="1" applyBorder="1" applyAlignment="1">
      <alignment vertical="center"/>
    </xf>
    <xf numFmtId="9" fontId="5" fillId="7" borderId="1" xfId="0" applyNumberFormat="1" applyFont="1" applyFill="1" applyBorder="1" applyAlignment="1">
      <alignment vertical="center"/>
    </xf>
    <xf numFmtId="9" fontId="20" fillId="3" borderId="3" xfId="1" applyFont="1" applyFill="1" applyBorder="1" applyAlignment="1">
      <alignment horizontal="center" vertical="center" wrapText="1"/>
    </xf>
    <xf numFmtId="9" fontId="20" fillId="3" borderId="4" xfId="1" applyFont="1" applyFill="1" applyBorder="1" applyAlignment="1">
      <alignment horizontal="center" vertical="center" wrapText="1"/>
    </xf>
    <xf numFmtId="9" fontId="20" fillId="3" borderId="3" xfId="1" applyFont="1" applyFill="1" applyBorder="1" applyAlignment="1">
      <alignment vertical="center" wrapText="1"/>
    </xf>
    <xf numFmtId="9" fontId="20" fillId="3" borderId="4" xfId="1" applyFont="1" applyFill="1" applyBorder="1" applyAlignment="1">
      <alignment vertical="center" wrapText="1"/>
    </xf>
    <xf numFmtId="9" fontId="20" fillId="3"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20" xfId="0" applyFont="1" applyFill="1" applyBorder="1" applyAlignment="1">
      <alignment horizontal="center" vertical="center" wrapText="1"/>
    </xf>
    <xf numFmtId="0" fontId="20" fillId="3" borderId="1" xfId="0" applyFont="1" applyFill="1" applyBorder="1" applyAlignment="1">
      <alignment horizontal="center" vertical="center" wrapText="1"/>
    </xf>
    <xf numFmtId="9" fontId="5" fillId="7" borderId="0" xfId="0" applyNumberFormat="1" applyFont="1" applyFill="1" applyAlignment="1">
      <alignment horizontal="center"/>
    </xf>
    <xf numFmtId="0" fontId="22" fillId="3" borderId="1" xfId="0" applyFont="1" applyFill="1" applyBorder="1" applyAlignment="1">
      <alignment vertical="center"/>
    </xf>
    <xf numFmtId="0" fontId="7" fillId="8" borderId="32" xfId="0" applyFont="1" applyFill="1" applyBorder="1" applyAlignment="1">
      <alignment horizontal="left" vertical="center" wrapText="1"/>
    </xf>
    <xf numFmtId="9" fontId="5" fillId="7" borderId="35" xfId="0" applyNumberFormat="1" applyFont="1" applyFill="1" applyBorder="1" applyAlignment="1">
      <alignment horizontal="center" vertical="center" wrapText="1"/>
    </xf>
    <xf numFmtId="9" fontId="5" fillId="7" borderId="36" xfId="0" applyNumberFormat="1" applyFont="1" applyFill="1" applyBorder="1" applyAlignment="1">
      <alignment horizontal="center" vertical="center" wrapText="1"/>
    </xf>
    <xf numFmtId="0" fontId="5" fillId="7" borderId="2" xfId="2" applyFont="1" applyFill="1" applyBorder="1" applyAlignment="1">
      <alignment horizontal="center" vertical="center" wrapText="1"/>
    </xf>
    <xf numFmtId="0" fontId="5" fillId="7" borderId="4" xfId="2"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9" fillId="7" borderId="1" xfId="2" applyFont="1" applyFill="1" applyBorder="1" applyAlignment="1">
      <alignment horizontal="left" vertical="center" wrapText="1"/>
    </xf>
    <xf numFmtId="0" fontId="5" fillId="7"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7" borderId="2" xfId="2" applyFont="1" applyFill="1" applyBorder="1" applyAlignment="1">
      <alignment horizontal="center" vertical="center"/>
    </xf>
    <xf numFmtId="0" fontId="5" fillId="7" borderId="4" xfId="2" applyFont="1" applyFill="1" applyBorder="1" applyAlignment="1">
      <alignment horizontal="center" vertical="center"/>
    </xf>
    <xf numFmtId="0" fontId="5" fillId="7" borderId="25" xfId="2" applyFont="1" applyFill="1" applyBorder="1" applyAlignment="1">
      <alignment horizontal="center" vertical="center"/>
    </xf>
    <xf numFmtId="0" fontId="5" fillId="7" borderId="26" xfId="2" applyFont="1" applyFill="1" applyBorder="1" applyAlignment="1">
      <alignment horizontal="center" vertical="center"/>
    </xf>
    <xf numFmtId="0" fontId="5" fillId="7" borderId="30" xfId="2" applyFont="1" applyFill="1" applyBorder="1" applyAlignment="1">
      <alignment horizontal="center" vertical="center"/>
    </xf>
    <xf numFmtId="0" fontId="5" fillId="7" borderId="31" xfId="2" applyFont="1" applyFill="1" applyBorder="1" applyAlignment="1">
      <alignment horizontal="center" vertical="center"/>
    </xf>
    <xf numFmtId="0" fontId="5" fillId="7" borderId="27" xfId="0" applyFont="1" applyFill="1" applyBorder="1" applyAlignment="1">
      <alignment horizontal="center" vertical="center"/>
    </xf>
    <xf numFmtId="0" fontId="5" fillId="7" borderId="28"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1" xfId="0" applyFont="1" applyFill="1" applyBorder="1" applyAlignment="1">
      <alignment horizontal="center"/>
    </xf>
    <xf numFmtId="0" fontId="7" fillId="0" borderId="1" xfId="0" applyFont="1" applyBorder="1" applyAlignment="1">
      <alignment horizontal="center" vertical="center" wrapText="1"/>
    </xf>
    <xf numFmtId="9" fontId="5" fillId="7" borderId="35" xfId="0" applyNumberFormat="1" applyFont="1" applyFill="1" applyBorder="1" applyAlignment="1">
      <alignment horizontal="center" vertical="center"/>
    </xf>
    <xf numFmtId="9" fontId="5" fillId="7" borderId="36" xfId="0" applyNumberFormat="1" applyFont="1" applyFill="1" applyBorder="1" applyAlignment="1">
      <alignment horizontal="center" vertical="center"/>
    </xf>
    <xf numFmtId="0" fontId="5" fillId="7" borderId="37" xfId="0" applyFont="1" applyFill="1" applyBorder="1" applyAlignment="1">
      <alignment horizontal="center" vertical="center" wrapText="1"/>
    </xf>
    <xf numFmtId="0" fontId="6" fillId="3" borderId="38" xfId="0" applyFont="1" applyFill="1" applyBorder="1" applyAlignment="1">
      <alignment horizontal="center" vertical="center"/>
    </xf>
    <xf numFmtId="0" fontId="6" fillId="3" borderId="37"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38" xfId="2" applyFont="1" applyFill="1" applyBorder="1" applyAlignment="1">
      <alignment horizontal="center" vertical="center" wrapText="1"/>
    </xf>
    <xf numFmtId="0" fontId="5" fillId="7" borderId="39" xfId="2"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9" fontId="20" fillId="3" borderId="2" xfId="1" applyFont="1" applyFill="1" applyBorder="1" applyAlignment="1">
      <alignment horizontal="center" vertical="center" wrapText="1"/>
    </xf>
    <xf numFmtId="9" fontId="20" fillId="3" borderId="3" xfId="1" applyFont="1" applyFill="1" applyBorder="1" applyAlignment="1">
      <alignment horizontal="center" vertical="center" wrapText="1"/>
    </xf>
    <xf numFmtId="9" fontId="20" fillId="3" borderId="4" xfId="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xf>
    <xf numFmtId="0" fontId="22" fillId="3" borderId="4" xfId="0" applyFont="1" applyFill="1" applyBorder="1" applyAlignment="1">
      <alignment horizontal="left" vertical="center"/>
    </xf>
    <xf numFmtId="9" fontId="20" fillId="3" borderId="27" xfId="1" applyFont="1" applyFill="1" applyBorder="1" applyAlignment="1">
      <alignment horizontal="center" vertical="center" wrapText="1"/>
    </xf>
    <xf numFmtId="9" fontId="20" fillId="3" borderId="29" xfId="1" applyFont="1" applyFill="1" applyBorder="1" applyAlignment="1">
      <alignment horizontal="center" vertical="center" wrapText="1"/>
    </xf>
    <xf numFmtId="9" fontId="0" fillId="0" borderId="36" xfId="0" applyNumberFormat="1" applyBorder="1" applyAlignment="1">
      <alignment horizontal="center"/>
    </xf>
    <xf numFmtId="0" fontId="0" fillId="0" borderId="36" xfId="0" applyBorder="1" applyAlignment="1">
      <alignment horizontal="center"/>
    </xf>
    <xf numFmtId="0" fontId="22" fillId="3" borderId="1" xfId="0" applyFont="1" applyFill="1" applyBorder="1" applyAlignment="1">
      <alignment vertical="center" wrapText="1"/>
    </xf>
    <xf numFmtId="0" fontId="22" fillId="3" borderId="1" xfId="0" applyFont="1" applyFill="1" applyBorder="1" applyAlignment="1"/>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2" fillId="3" borderId="2" xfId="0" applyFont="1" applyFill="1" applyBorder="1" applyAlignment="1">
      <alignment vertical="center"/>
    </xf>
    <xf numFmtId="9" fontId="20" fillId="3" borderId="25" xfId="1" applyFont="1" applyFill="1" applyBorder="1" applyAlignment="1">
      <alignment horizontal="center" vertical="center" wrapText="1"/>
    </xf>
    <xf numFmtId="9" fontId="20" fillId="3" borderId="26" xfId="1" applyFont="1" applyFill="1" applyBorder="1" applyAlignment="1">
      <alignment horizontal="center" vertical="center" wrapText="1"/>
    </xf>
    <xf numFmtId="9" fontId="20" fillId="3" borderId="122" xfId="1" applyFont="1" applyFill="1" applyBorder="1" applyAlignment="1">
      <alignment horizontal="center" vertical="center" wrapText="1"/>
    </xf>
    <xf numFmtId="9" fontId="20" fillId="3" borderId="123" xfId="1" applyFont="1" applyFill="1" applyBorder="1" applyAlignment="1">
      <alignment horizontal="center" vertical="center" wrapText="1"/>
    </xf>
    <xf numFmtId="9" fontId="20" fillId="3" borderId="1" xfId="1" applyFont="1" applyFill="1" applyBorder="1" applyAlignment="1">
      <alignment horizontal="center" vertical="center" wrapText="1"/>
    </xf>
    <xf numFmtId="9" fontId="20" fillId="3" borderId="30" xfId="1" applyFont="1" applyFill="1" applyBorder="1" applyAlignment="1">
      <alignment horizontal="center" vertical="center" wrapText="1"/>
    </xf>
    <xf numFmtId="9" fontId="20" fillId="3" borderId="31" xfId="1" applyFont="1" applyFill="1" applyBorder="1" applyAlignment="1">
      <alignment horizontal="center" vertical="center" wrapText="1"/>
    </xf>
    <xf numFmtId="9" fontId="5" fillId="7" borderId="70" xfId="0" applyNumberFormat="1" applyFont="1" applyFill="1" applyBorder="1" applyAlignment="1">
      <alignment horizontal="center" vertical="center" wrapText="1"/>
    </xf>
    <xf numFmtId="9" fontId="5" fillId="7" borderId="41" xfId="0" applyNumberFormat="1" applyFont="1" applyFill="1" applyBorder="1" applyAlignment="1">
      <alignment horizontal="center" vertical="center" wrapText="1"/>
    </xf>
    <xf numFmtId="9" fontId="12" fillId="0" borderId="41" xfId="1" applyFont="1" applyBorder="1" applyAlignment="1">
      <alignment horizontal="center" vertical="center" wrapText="1"/>
    </xf>
    <xf numFmtId="14" fontId="7" fillId="3" borderId="56" xfId="0" applyNumberFormat="1" applyFont="1" applyFill="1" applyBorder="1" applyAlignment="1">
      <alignment horizontal="center" vertical="center" wrapText="1"/>
    </xf>
    <xf numFmtId="14" fontId="7" fillId="3" borderId="68" xfId="0" applyNumberFormat="1" applyFont="1" applyFill="1" applyBorder="1" applyAlignment="1">
      <alignment horizontal="center" vertical="center" wrapText="1"/>
    </xf>
    <xf numFmtId="9" fontId="7" fillId="8" borderId="111" xfId="1" applyFont="1" applyFill="1" applyBorder="1" applyAlignment="1">
      <alignment horizontal="center" vertical="center" wrapText="1"/>
    </xf>
    <xf numFmtId="9" fontId="7" fillId="8" borderId="112" xfId="1" applyFont="1" applyFill="1" applyBorder="1" applyAlignment="1">
      <alignment horizontal="center" vertical="center" wrapText="1"/>
    </xf>
    <xf numFmtId="9" fontId="7" fillId="8" borderId="113" xfId="1" applyFont="1" applyFill="1" applyBorder="1" applyAlignment="1">
      <alignment horizontal="center" vertical="center" wrapText="1"/>
    </xf>
    <xf numFmtId="0" fontId="10" fillId="8" borderId="109" xfId="0" applyFont="1" applyFill="1" applyBorder="1" applyAlignment="1">
      <alignment horizontal="center" vertical="center" wrapText="1"/>
    </xf>
    <xf numFmtId="0" fontId="10" fillId="8" borderId="107" xfId="0" applyFont="1" applyFill="1" applyBorder="1" applyAlignment="1">
      <alignment horizontal="center" vertical="center" wrapText="1"/>
    </xf>
    <xf numFmtId="0" fontId="10" fillId="8" borderId="110" xfId="0" applyFont="1" applyFill="1" applyBorder="1" applyAlignment="1">
      <alignment horizontal="center" vertical="center" wrapText="1"/>
    </xf>
    <xf numFmtId="0" fontId="5" fillId="7" borderId="37" xfId="0" applyFont="1" applyFill="1" applyBorder="1" applyAlignment="1">
      <alignment horizontal="left" vertical="center" wrapText="1"/>
    </xf>
    <xf numFmtId="0" fontId="7" fillId="5" borderId="37"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6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67" xfId="0" applyFont="1" applyFill="1" applyBorder="1" applyAlignment="1">
      <alignment horizontal="center" vertical="center" wrapText="1"/>
    </xf>
    <xf numFmtId="0" fontId="7" fillId="5" borderId="54" xfId="0" applyFont="1" applyFill="1" applyBorder="1" applyAlignment="1">
      <alignment horizontal="center" vertical="center" wrapText="1"/>
    </xf>
    <xf numFmtId="0" fontId="7" fillId="5" borderId="67" xfId="0" applyFont="1" applyFill="1" applyBorder="1" applyAlignment="1">
      <alignment horizontal="center" vertical="center" wrapText="1"/>
    </xf>
    <xf numFmtId="14" fontId="7" fillId="3" borderId="53" xfId="0" applyNumberFormat="1" applyFont="1" applyFill="1" applyBorder="1" applyAlignment="1">
      <alignment horizontal="center" vertical="center" wrapText="1"/>
    </xf>
    <xf numFmtId="14" fontId="7" fillId="3" borderId="54" xfId="0" applyNumberFormat="1"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3" xfId="0" applyFont="1" applyFill="1" applyBorder="1" applyAlignment="1" applyProtection="1">
      <alignment horizontal="center" vertical="center" wrapText="1"/>
      <protection hidden="1"/>
    </xf>
    <xf numFmtId="0" fontId="6" fillId="3" borderId="66" xfId="0" applyFont="1" applyFill="1" applyBorder="1" applyAlignment="1" applyProtection="1">
      <alignment horizontal="center" vertical="center" wrapText="1"/>
      <protection hidden="1"/>
    </xf>
    <xf numFmtId="0" fontId="6" fillId="3" borderId="48"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7" fillId="5" borderId="53" xfId="0" applyFont="1" applyFill="1" applyBorder="1" applyAlignment="1">
      <alignment horizontal="center" vertical="center" wrapText="1"/>
    </xf>
    <xf numFmtId="0" fontId="7" fillId="5" borderId="66" xfId="0" applyFont="1" applyFill="1" applyBorder="1" applyAlignment="1">
      <alignment horizontal="center" vertical="center" wrapText="1"/>
    </xf>
    <xf numFmtId="9" fontId="7" fillId="8" borderId="114" xfId="1" applyFont="1" applyFill="1" applyBorder="1" applyAlignment="1">
      <alignment horizontal="center" vertical="center" wrapText="1"/>
    </xf>
    <xf numFmtId="9" fontId="7" fillId="8" borderId="115" xfId="1" applyFont="1" applyFill="1" applyBorder="1" applyAlignment="1">
      <alignment horizontal="center" vertical="center" wrapText="1"/>
    </xf>
    <xf numFmtId="0" fontId="6" fillId="3" borderId="54" xfId="0" applyFont="1" applyFill="1" applyBorder="1" applyAlignment="1">
      <alignment horizontal="center" vertical="center" wrapText="1"/>
    </xf>
    <xf numFmtId="0" fontId="17" fillId="3" borderId="56" xfId="0" applyFont="1" applyFill="1" applyBorder="1" applyAlignment="1">
      <alignment horizontal="center" vertical="center" wrapText="1"/>
    </xf>
    <xf numFmtId="14" fontId="7" fillId="3" borderId="67" xfId="0" applyNumberFormat="1" applyFont="1" applyFill="1" applyBorder="1" applyAlignment="1">
      <alignment horizontal="center" vertical="center" wrapText="1"/>
    </xf>
    <xf numFmtId="0" fontId="7" fillId="5" borderId="47" xfId="0" applyFont="1" applyFill="1" applyBorder="1" applyAlignment="1">
      <alignment horizontal="center" vertical="center" wrapText="1"/>
    </xf>
    <xf numFmtId="14" fontId="7" fillId="3" borderId="66" xfId="0" applyNumberFormat="1" applyFont="1" applyFill="1" applyBorder="1" applyAlignment="1">
      <alignment horizontal="center" vertical="center" wrapText="1"/>
    </xf>
    <xf numFmtId="0" fontId="10" fillId="8" borderId="108" xfId="0" applyFont="1" applyFill="1" applyBorder="1" applyAlignment="1">
      <alignment horizontal="center" vertical="center" wrapText="1"/>
    </xf>
    <xf numFmtId="0" fontId="10" fillId="8" borderId="104"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5" fillId="7" borderId="63" xfId="0" applyFont="1" applyFill="1" applyBorder="1" applyAlignment="1">
      <alignment horizontal="center" vertical="center" wrapText="1"/>
    </xf>
    <xf numFmtId="0" fontId="6" fillId="3" borderId="54" xfId="0" applyFont="1" applyFill="1" applyBorder="1" applyAlignment="1" applyProtection="1">
      <alignment horizontal="center" vertical="center" wrapText="1"/>
      <protection hidden="1"/>
    </xf>
    <xf numFmtId="0" fontId="6" fillId="3" borderId="67" xfId="0" applyFont="1" applyFill="1" applyBorder="1" applyAlignment="1" applyProtection="1">
      <alignment horizontal="center" vertical="center" wrapText="1"/>
      <protection hidden="1"/>
    </xf>
    <xf numFmtId="0" fontId="7" fillId="5" borderId="52" xfId="0" applyFont="1" applyFill="1" applyBorder="1" applyAlignment="1">
      <alignment horizontal="center" vertical="center" wrapText="1"/>
    </xf>
    <xf numFmtId="0" fontId="7" fillId="5" borderId="62" xfId="0" applyFont="1" applyFill="1" applyBorder="1" applyAlignment="1">
      <alignment horizontal="center" vertical="center" wrapText="1"/>
    </xf>
    <xf numFmtId="0" fontId="6" fillId="6" borderId="53"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6" fillId="3" borderId="56" xfId="0" applyFont="1" applyFill="1" applyBorder="1" applyAlignment="1" applyProtection="1">
      <alignment horizontal="center" vertical="center" wrapText="1"/>
      <protection hidden="1"/>
    </xf>
    <xf numFmtId="0" fontId="6" fillId="3" borderId="51" xfId="0" applyFont="1" applyFill="1" applyBorder="1" applyAlignment="1" applyProtection="1">
      <alignment horizontal="center" vertical="center" wrapText="1"/>
      <protection hidden="1"/>
    </xf>
    <xf numFmtId="0" fontId="6" fillId="3" borderId="58" xfId="0" applyFont="1" applyFill="1" applyBorder="1" applyAlignment="1" applyProtection="1">
      <alignment horizontal="center" vertical="center" wrapText="1"/>
      <protection hidden="1"/>
    </xf>
    <xf numFmtId="0" fontId="6" fillId="3" borderId="61" xfId="0" applyFont="1" applyFill="1" applyBorder="1" applyAlignment="1" applyProtection="1">
      <alignment horizontal="center" vertical="center" wrapText="1"/>
      <protection hidden="1"/>
    </xf>
    <xf numFmtId="0" fontId="6" fillId="3" borderId="52" xfId="0" applyFont="1" applyFill="1" applyBorder="1" applyAlignment="1" applyProtection="1">
      <alignment horizontal="center" vertical="center" wrapText="1"/>
      <protection hidden="1"/>
    </xf>
    <xf numFmtId="0" fontId="6" fillId="3" borderId="59" xfId="0" applyFont="1" applyFill="1" applyBorder="1" applyAlignment="1" applyProtection="1">
      <alignment horizontal="center" vertical="center" wrapText="1"/>
      <protection hidden="1"/>
    </xf>
    <xf numFmtId="0" fontId="6" fillId="3" borderId="62" xfId="0" applyFont="1" applyFill="1" applyBorder="1" applyAlignment="1" applyProtection="1">
      <alignment horizontal="center" vertical="center" wrapText="1"/>
      <protection hidden="1"/>
    </xf>
    <xf numFmtId="0" fontId="6" fillId="3" borderId="50" xfId="0" applyFont="1" applyFill="1" applyBorder="1" applyAlignment="1" applyProtection="1">
      <alignment horizontal="center" vertical="center" wrapText="1"/>
      <protection hidden="1"/>
    </xf>
    <xf numFmtId="0" fontId="6" fillId="3" borderId="57" xfId="0" applyFont="1" applyFill="1" applyBorder="1" applyAlignment="1" applyProtection="1">
      <alignment horizontal="center" vertical="center" wrapText="1"/>
      <protection hidden="1"/>
    </xf>
    <xf numFmtId="0" fontId="6" fillId="3" borderId="60" xfId="0" applyFont="1" applyFill="1" applyBorder="1" applyAlignment="1" applyProtection="1">
      <alignment horizontal="center" vertical="center" wrapText="1"/>
      <protection hidden="1"/>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37" xfId="0" applyFont="1" applyFill="1" applyBorder="1" applyAlignment="1">
      <alignment horizontal="center" vertical="center"/>
    </xf>
    <xf numFmtId="0" fontId="5" fillId="7" borderId="45" xfId="0" applyFont="1" applyFill="1" applyBorder="1" applyAlignment="1">
      <alignment horizontal="center" vertical="center"/>
    </xf>
    <xf numFmtId="0" fontId="5" fillId="7" borderId="37" xfId="2" applyFont="1" applyFill="1" applyBorder="1" applyAlignment="1">
      <alignment horizontal="center" vertical="center" wrapText="1"/>
    </xf>
    <xf numFmtId="9" fontId="15" fillId="0" borderId="41" xfId="1" applyFont="1" applyBorder="1" applyAlignment="1">
      <alignment horizontal="center" vertical="center" wrapText="1"/>
    </xf>
    <xf numFmtId="0" fontId="7" fillId="8" borderId="38" xfId="0" applyFont="1" applyFill="1" applyBorder="1" applyAlignment="1">
      <alignment horizontal="center" vertical="center" wrapText="1"/>
    </xf>
    <xf numFmtId="0" fontId="7" fillId="8" borderId="39" xfId="0" applyFont="1" applyFill="1" applyBorder="1" applyAlignment="1">
      <alignment horizontal="center" vertical="center" wrapText="1"/>
    </xf>
    <xf numFmtId="0" fontId="7" fillId="8" borderId="63"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5" fillId="7" borderId="83" xfId="0" applyFont="1" applyFill="1" applyBorder="1" applyAlignment="1">
      <alignment horizontal="center" vertical="center" wrapText="1"/>
    </xf>
    <xf numFmtId="0" fontId="5" fillId="7" borderId="86" xfId="0" applyFont="1" applyFill="1" applyBorder="1" applyAlignment="1">
      <alignment horizontal="center" vertical="center" wrapText="1"/>
    </xf>
    <xf numFmtId="0" fontId="5" fillId="7" borderId="97"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5" borderId="46" xfId="0" applyFont="1" applyFill="1" applyBorder="1" applyAlignment="1">
      <alignment vertical="center" wrapText="1"/>
    </xf>
    <xf numFmtId="0" fontId="7" fillId="5" borderId="53" xfId="0" applyFont="1" applyFill="1" applyBorder="1" applyAlignment="1">
      <alignment vertical="center" wrapText="1"/>
    </xf>
    <xf numFmtId="0" fontId="7" fillId="0" borderId="47" xfId="0" applyFont="1" applyBorder="1" applyAlignment="1">
      <alignment horizontal="center" vertical="center" wrapText="1"/>
    </xf>
    <xf numFmtId="0" fontId="7" fillId="0" borderId="54" xfId="0" applyFont="1" applyBorder="1" applyAlignment="1">
      <alignment horizontal="center" vertical="center" wrapText="1"/>
    </xf>
    <xf numFmtId="0" fontId="7" fillId="8" borderId="37" xfId="0" applyFont="1" applyFill="1" applyBorder="1" applyAlignment="1">
      <alignment horizontal="center" vertical="center" wrapText="1"/>
    </xf>
    <xf numFmtId="0" fontId="7" fillId="5" borderId="66" xfId="0" applyFont="1" applyFill="1" applyBorder="1" applyAlignment="1">
      <alignment vertical="center" wrapText="1"/>
    </xf>
    <xf numFmtId="0" fontId="7" fillId="0" borderId="67" xfId="0" applyFont="1" applyBorder="1" applyAlignment="1">
      <alignment horizontal="center" vertical="center" wrapText="1"/>
    </xf>
    <xf numFmtId="14" fontId="10" fillId="0" borderId="1"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9" fontId="7" fillId="8" borderId="116" xfId="1" applyFont="1" applyFill="1" applyBorder="1" applyAlignment="1">
      <alignment horizontal="center" vertical="center" wrapText="1"/>
    </xf>
    <xf numFmtId="9" fontId="7" fillId="8" borderId="117" xfId="1" applyFont="1" applyFill="1" applyBorder="1" applyAlignment="1">
      <alignment horizontal="center" vertical="center" wrapText="1"/>
    </xf>
    <xf numFmtId="9" fontId="7" fillId="8" borderId="118" xfId="1" applyFont="1" applyFill="1" applyBorder="1" applyAlignment="1">
      <alignment horizontal="center" vertical="center" wrapText="1"/>
    </xf>
    <xf numFmtId="9" fontId="7" fillId="8" borderId="44" xfId="1" applyFont="1" applyFill="1" applyBorder="1" applyAlignment="1">
      <alignment horizontal="center" vertical="center" wrapText="1"/>
    </xf>
    <xf numFmtId="0" fontId="6" fillId="3" borderId="38"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78"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9" xfId="0" applyFont="1" applyFill="1" applyBorder="1" applyAlignment="1">
      <alignment horizontal="center" vertical="center" wrapText="1"/>
    </xf>
    <xf numFmtId="0" fontId="5" fillId="7" borderId="74" xfId="0" applyFont="1" applyFill="1" applyBorder="1" applyAlignment="1">
      <alignment horizontal="center" vertical="center" wrapText="1"/>
    </xf>
    <xf numFmtId="0" fontId="5" fillId="7" borderId="80" xfId="0" applyFont="1" applyFill="1" applyBorder="1" applyAlignment="1">
      <alignment horizontal="center" vertical="center" wrapText="1"/>
    </xf>
    <xf numFmtId="0" fontId="5" fillId="7" borderId="75" xfId="0" applyFont="1" applyFill="1" applyBorder="1" applyAlignment="1">
      <alignment horizontal="center" vertical="center" wrapText="1"/>
    </xf>
    <xf numFmtId="0" fontId="5" fillId="7" borderId="76" xfId="0" applyFont="1" applyFill="1" applyBorder="1" applyAlignment="1">
      <alignment horizontal="center" vertical="center" wrapText="1"/>
    </xf>
    <xf numFmtId="0" fontId="5" fillId="7" borderId="73" xfId="2" applyFont="1" applyFill="1" applyBorder="1" applyAlignment="1">
      <alignment horizontal="center" vertical="center" wrapText="1"/>
    </xf>
    <xf numFmtId="0" fontId="5" fillId="7" borderId="79" xfId="2" applyFont="1" applyFill="1" applyBorder="1" applyAlignment="1">
      <alignment horizontal="center" vertical="center" wrapText="1"/>
    </xf>
    <xf numFmtId="0" fontId="5" fillId="7" borderId="77" xfId="0" applyFont="1" applyFill="1" applyBorder="1" applyAlignment="1">
      <alignment horizontal="center" vertical="center" wrapText="1"/>
    </xf>
    <xf numFmtId="0" fontId="5" fillId="7" borderId="82" xfId="0" applyFont="1" applyFill="1" applyBorder="1" applyAlignment="1">
      <alignment horizontal="center" vertical="center" wrapText="1"/>
    </xf>
    <xf numFmtId="9" fontId="7" fillId="8" borderId="37" xfId="1" applyFont="1" applyFill="1" applyBorder="1" applyAlignment="1">
      <alignment horizontal="center" vertical="center" wrapText="1"/>
    </xf>
    <xf numFmtId="0" fontId="5" fillId="7" borderId="1" xfId="2" applyFont="1" applyFill="1" applyBorder="1" applyAlignment="1">
      <alignment horizontal="center" vertical="center" wrapText="1"/>
    </xf>
    <xf numFmtId="0" fontId="5" fillId="7" borderId="2"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0" xfId="0" applyFont="1" applyFill="1" applyAlignment="1">
      <alignment horizontal="center" vertical="center" wrapText="1"/>
    </xf>
    <xf numFmtId="0" fontId="6" fillId="3" borderId="2" xfId="0" applyFont="1" applyFill="1" applyBorder="1" applyAlignment="1">
      <alignment horizontal="center" vertical="center"/>
    </xf>
    <xf numFmtId="0" fontId="6" fillId="3" borderId="10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9" fontId="5" fillId="7" borderId="1" xfId="0" applyNumberFormat="1" applyFont="1" applyFill="1" applyBorder="1" applyAlignment="1">
      <alignment horizontal="center" vertical="center"/>
    </xf>
  </cellXfs>
  <cellStyles count="5">
    <cellStyle name="Normal" xfId="0" builtinId="0"/>
    <cellStyle name="Normal 2" xfId="4" xr:uid="{B0A28746-1804-4402-80C2-6ACCB6554B5A}"/>
    <cellStyle name="Normal 2 2" xfId="2" xr:uid="{9113F894-564D-44E2-B3BE-528EFE014383}"/>
    <cellStyle name="Normal 4" xfId="3" xr:uid="{4C2BC24A-D951-4366-B95C-70759844100C}"/>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tabSelected="1" workbookViewId="0">
      <selection activeCell="G8" sqref="G8"/>
    </sheetView>
  </sheetViews>
  <sheetFormatPr baseColWidth="10" defaultColWidth="12" defaultRowHeight="12.75" x14ac:dyDescent="0.2"/>
  <cols>
    <col min="1" max="1" width="43.33203125" style="1" customWidth="1"/>
    <col min="2" max="2" width="30.33203125" style="1" customWidth="1"/>
    <col min="3" max="3" width="5.5" style="1" customWidth="1"/>
    <col min="4" max="4" width="15.33203125" style="1" customWidth="1"/>
    <col min="5" max="5" width="22.1640625" style="1" hidden="1" customWidth="1"/>
    <col min="6" max="6" width="24.5" style="1" hidden="1" customWidth="1"/>
    <col min="7" max="16384" width="12" style="1"/>
  </cols>
  <sheetData>
    <row r="1" spans="1:6" ht="25.5" customHeight="1" x14ac:dyDescent="0.2">
      <c r="A1" s="334" t="s">
        <v>103</v>
      </c>
      <c r="B1" s="335"/>
      <c r="C1" s="335"/>
      <c r="D1" s="335"/>
      <c r="E1" s="335"/>
      <c r="F1" s="335"/>
    </row>
    <row r="2" spans="1:6" x14ac:dyDescent="0.2">
      <c r="A2" s="328" t="s">
        <v>104</v>
      </c>
      <c r="B2" s="329"/>
      <c r="C2" s="333">
        <v>44330</v>
      </c>
      <c r="D2" s="333"/>
      <c r="E2" s="333"/>
      <c r="F2" s="333"/>
    </row>
    <row r="3" spans="1:6" ht="25.5" x14ac:dyDescent="0.2">
      <c r="A3" s="290" t="s">
        <v>91</v>
      </c>
      <c r="B3" s="290" t="s">
        <v>105</v>
      </c>
      <c r="C3" s="337" t="s">
        <v>480</v>
      </c>
      <c r="D3" s="338"/>
      <c r="E3" s="291" t="s">
        <v>109</v>
      </c>
      <c r="F3" s="291" t="s">
        <v>466</v>
      </c>
    </row>
    <row r="4" spans="1:6" ht="23.25" customHeight="1" x14ac:dyDescent="0.2">
      <c r="A4" s="339" t="s">
        <v>464</v>
      </c>
      <c r="B4" s="336">
        <f>7</f>
        <v>7</v>
      </c>
      <c r="C4" s="330">
        <v>0.17</v>
      </c>
      <c r="D4" s="330">
        <f>AVERAGE(C4:C7)</f>
        <v>0.28999999999999998</v>
      </c>
      <c r="E4" s="330"/>
      <c r="F4" s="330"/>
    </row>
    <row r="5" spans="1:6" ht="12.75" customHeight="1" x14ac:dyDescent="0.2">
      <c r="A5" s="340"/>
      <c r="B5" s="336"/>
      <c r="C5" s="332"/>
      <c r="D5" s="331"/>
      <c r="E5" s="331"/>
      <c r="F5" s="331"/>
    </row>
    <row r="6" spans="1:6" ht="12.75" customHeight="1" x14ac:dyDescent="0.2">
      <c r="A6" s="341" t="s">
        <v>465</v>
      </c>
      <c r="B6" s="349">
        <v>12</v>
      </c>
      <c r="C6" s="330">
        <v>0.41</v>
      </c>
      <c r="D6" s="331"/>
      <c r="E6" s="331"/>
      <c r="F6" s="331"/>
    </row>
    <row r="7" spans="1:6" ht="12.75" customHeight="1" x14ac:dyDescent="0.2">
      <c r="A7" s="342"/>
      <c r="B7" s="351"/>
      <c r="C7" s="332"/>
      <c r="D7" s="332"/>
      <c r="E7" s="332"/>
      <c r="F7" s="332"/>
    </row>
    <row r="8" spans="1:6" x14ac:dyDescent="0.2">
      <c r="A8" s="347" t="s">
        <v>468</v>
      </c>
      <c r="B8" s="349">
        <v>5</v>
      </c>
      <c r="C8" s="353">
        <v>0.42</v>
      </c>
      <c r="D8" s="354"/>
      <c r="E8" s="330"/>
      <c r="F8" s="330"/>
    </row>
    <row r="9" spans="1:6" x14ac:dyDescent="0.2">
      <c r="A9" s="348"/>
      <c r="B9" s="350"/>
      <c r="C9" s="355"/>
      <c r="D9" s="356"/>
      <c r="E9" s="331"/>
      <c r="F9" s="331"/>
    </row>
    <row r="10" spans="1:6" x14ac:dyDescent="0.2">
      <c r="A10" s="348"/>
      <c r="B10" s="350"/>
      <c r="C10" s="355"/>
      <c r="D10" s="356"/>
      <c r="E10" s="331"/>
      <c r="F10" s="331"/>
    </row>
    <row r="11" spans="1:6" x14ac:dyDescent="0.2">
      <c r="A11" s="348"/>
      <c r="B11" s="351"/>
      <c r="C11" s="358"/>
      <c r="D11" s="359"/>
      <c r="E11" s="332"/>
      <c r="F11" s="332"/>
    </row>
    <row r="12" spans="1:6" x14ac:dyDescent="0.2">
      <c r="A12" s="347" t="s">
        <v>106</v>
      </c>
      <c r="B12" s="349">
        <v>13</v>
      </c>
      <c r="C12" s="353">
        <v>0.71</v>
      </c>
      <c r="D12" s="354"/>
      <c r="E12" s="330"/>
      <c r="F12" s="330"/>
    </row>
    <row r="13" spans="1:6" ht="28.5" customHeight="1" x14ac:dyDescent="0.2">
      <c r="A13" s="348"/>
      <c r="B13" s="351"/>
      <c r="C13" s="358"/>
      <c r="D13" s="359"/>
      <c r="E13" s="331"/>
      <c r="F13" s="331"/>
    </row>
    <row r="14" spans="1:6" x14ac:dyDescent="0.2">
      <c r="A14" s="347" t="s">
        <v>107</v>
      </c>
      <c r="B14" s="349">
        <v>11</v>
      </c>
      <c r="C14" s="353">
        <v>0.26</v>
      </c>
      <c r="D14" s="354"/>
      <c r="E14" s="330"/>
      <c r="F14" s="330"/>
    </row>
    <row r="15" spans="1:6" x14ac:dyDescent="0.2">
      <c r="A15" s="348"/>
      <c r="B15" s="350"/>
      <c r="C15" s="355"/>
      <c r="D15" s="356"/>
      <c r="E15" s="331"/>
      <c r="F15" s="331"/>
    </row>
    <row r="16" spans="1:6" x14ac:dyDescent="0.2">
      <c r="A16" s="348"/>
      <c r="B16" s="350"/>
      <c r="C16" s="355"/>
      <c r="D16" s="356"/>
      <c r="E16" s="331"/>
      <c r="F16" s="331"/>
    </row>
    <row r="17" spans="1:6" ht="12.75" customHeight="1" x14ac:dyDescent="0.2">
      <c r="A17" s="348"/>
      <c r="B17" s="350"/>
      <c r="C17" s="355"/>
      <c r="D17" s="356"/>
      <c r="E17" s="331"/>
      <c r="F17" s="332"/>
    </row>
    <row r="18" spans="1:6" ht="12.75" hidden="1" customHeight="1" x14ac:dyDescent="0.2">
      <c r="A18" s="348"/>
      <c r="B18" s="350"/>
      <c r="C18" s="285"/>
      <c r="D18" s="285"/>
      <c r="E18" s="331"/>
      <c r="F18" s="287"/>
    </row>
    <row r="19" spans="1:6" ht="12.75" hidden="1" customHeight="1" x14ac:dyDescent="0.2">
      <c r="A19" s="348"/>
      <c r="B19" s="351"/>
      <c r="C19" s="286"/>
      <c r="D19" s="286"/>
      <c r="E19" s="332"/>
      <c r="F19" s="288"/>
    </row>
    <row r="20" spans="1:6" x14ac:dyDescent="0.2">
      <c r="A20" s="347" t="s">
        <v>108</v>
      </c>
      <c r="B20" s="349">
        <v>11</v>
      </c>
      <c r="C20" s="353">
        <v>0.38</v>
      </c>
      <c r="D20" s="354"/>
      <c r="E20" s="330"/>
      <c r="F20" s="357"/>
    </row>
    <row r="21" spans="1:6" ht="44.25" customHeight="1" x14ac:dyDescent="0.2">
      <c r="A21" s="352"/>
      <c r="B21" s="350"/>
      <c r="C21" s="355"/>
      <c r="D21" s="356"/>
      <c r="E21" s="331"/>
      <c r="F21" s="330"/>
    </row>
    <row r="22" spans="1:6" ht="44.25" customHeight="1" x14ac:dyDescent="0.2">
      <c r="A22" s="294" t="s">
        <v>467</v>
      </c>
      <c r="B22" s="292">
        <v>7</v>
      </c>
      <c r="C22" s="343">
        <v>0</v>
      </c>
      <c r="D22" s="344"/>
      <c r="E22" s="289"/>
      <c r="F22" s="289"/>
    </row>
    <row r="23" spans="1:6" x14ac:dyDescent="0.2">
      <c r="C23" s="345"/>
      <c r="D23" s="346"/>
    </row>
  </sheetData>
  <mergeCells count="35">
    <mergeCell ref="F8:F11"/>
    <mergeCell ref="F20:F21"/>
    <mergeCell ref="F12:F13"/>
    <mergeCell ref="F14:F17"/>
    <mergeCell ref="B6:B7"/>
    <mergeCell ref="C6:C7"/>
    <mergeCell ref="C8:D11"/>
    <mergeCell ref="C12:D13"/>
    <mergeCell ref="C14:D17"/>
    <mergeCell ref="C22:D22"/>
    <mergeCell ref="C23:D23"/>
    <mergeCell ref="A8:A11"/>
    <mergeCell ref="B8:B11"/>
    <mergeCell ref="E8:E11"/>
    <mergeCell ref="A12:A13"/>
    <mergeCell ref="B12:B13"/>
    <mergeCell ref="E12:E13"/>
    <mergeCell ref="A14:A19"/>
    <mergeCell ref="B14:B19"/>
    <mergeCell ref="E14:E19"/>
    <mergeCell ref="A20:A21"/>
    <mergeCell ref="B20:B21"/>
    <mergeCell ref="E20:E21"/>
    <mergeCell ref="C20:D21"/>
    <mergeCell ref="A2:B2"/>
    <mergeCell ref="E4:E7"/>
    <mergeCell ref="D4:D7"/>
    <mergeCell ref="C2:F2"/>
    <mergeCell ref="A1:F1"/>
    <mergeCell ref="B4:B5"/>
    <mergeCell ref="C3:D3"/>
    <mergeCell ref="C4:C5"/>
    <mergeCell ref="A4:A5"/>
    <mergeCell ref="A6:A7"/>
    <mergeCell ref="F4:F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view="pageBreakPreview" zoomScale="90" zoomScaleNormal="100" zoomScaleSheetLayoutView="90" workbookViewId="0">
      <selection activeCell="I12" sqref="I12:L12"/>
    </sheetView>
  </sheetViews>
  <sheetFormatPr baseColWidth="10" defaultRowHeight="12.75" x14ac:dyDescent="0.2"/>
  <cols>
    <col min="1" max="1" width="25.5" style="44" bestFit="1" customWidth="1"/>
    <col min="2" max="2" width="8.33203125" style="45" customWidth="1"/>
    <col min="3" max="3" width="42" style="45" customWidth="1"/>
    <col min="4" max="4" width="48.5" style="45" customWidth="1"/>
    <col min="5" max="5" width="20.1640625" style="45" customWidth="1"/>
    <col min="6" max="6" width="16.33203125" style="46" customWidth="1"/>
    <col min="7" max="7" width="18.33203125" style="45" customWidth="1"/>
    <col min="8" max="8" width="16.6640625" style="45" customWidth="1"/>
    <col min="9" max="9" width="13.33203125" style="45" customWidth="1"/>
    <col min="10" max="11" width="15.33203125" style="45" hidden="1" customWidth="1"/>
    <col min="12" max="12" width="32.33203125" style="45" customWidth="1"/>
    <col min="13" max="256" width="12" style="45"/>
    <col min="257" max="257" width="25.5" style="45" bestFit="1" customWidth="1"/>
    <col min="258" max="258" width="8.33203125" style="45" customWidth="1"/>
    <col min="259" max="259" width="42" style="45" customWidth="1"/>
    <col min="260" max="260" width="55" style="45" customWidth="1"/>
    <col min="261" max="261" width="26" style="45" customWidth="1"/>
    <col min="262" max="262" width="20.83203125" style="45" customWidth="1"/>
    <col min="263" max="263" width="18.33203125" style="45" customWidth="1"/>
    <col min="264" max="264" width="16.6640625" style="45" customWidth="1"/>
    <col min="265" max="267" width="15.33203125" style="45" customWidth="1"/>
    <col min="268" max="268" width="16.83203125" style="45" customWidth="1"/>
    <col min="269" max="512" width="12" style="45"/>
    <col min="513" max="513" width="25.5" style="45" bestFit="1" customWidth="1"/>
    <col min="514" max="514" width="8.33203125" style="45" customWidth="1"/>
    <col min="515" max="515" width="42" style="45" customWidth="1"/>
    <col min="516" max="516" width="55" style="45" customWidth="1"/>
    <col min="517" max="517" width="26" style="45" customWidth="1"/>
    <col min="518" max="518" width="20.83203125" style="45" customWidth="1"/>
    <col min="519" max="519" width="18.33203125" style="45" customWidth="1"/>
    <col min="520" max="520" width="16.6640625" style="45" customWidth="1"/>
    <col min="521" max="523" width="15.33203125" style="45" customWidth="1"/>
    <col min="524" max="524" width="16.83203125" style="45" customWidth="1"/>
    <col min="525" max="768" width="12" style="45"/>
    <col min="769" max="769" width="25.5" style="45" bestFit="1" customWidth="1"/>
    <col min="770" max="770" width="8.33203125" style="45" customWidth="1"/>
    <col min="771" max="771" width="42" style="45" customWidth="1"/>
    <col min="772" max="772" width="55" style="45" customWidth="1"/>
    <col min="773" max="773" width="26" style="45" customWidth="1"/>
    <col min="774" max="774" width="20.83203125" style="45" customWidth="1"/>
    <col min="775" max="775" width="18.33203125" style="45" customWidth="1"/>
    <col min="776" max="776" width="16.6640625" style="45" customWidth="1"/>
    <col min="777" max="779" width="15.33203125" style="45" customWidth="1"/>
    <col min="780" max="780" width="16.83203125" style="45" customWidth="1"/>
    <col min="781" max="1024" width="12" style="45"/>
    <col min="1025" max="1025" width="25.5" style="45" bestFit="1" customWidth="1"/>
    <col min="1026" max="1026" width="8.33203125" style="45" customWidth="1"/>
    <col min="1027" max="1027" width="42" style="45" customWidth="1"/>
    <col min="1028" max="1028" width="55" style="45" customWidth="1"/>
    <col min="1029" max="1029" width="26" style="45" customWidth="1"/>
    <col min="1030" max="1030" width="20.83203125" style="45" customWidth="1"/>
    <col min="1031" max="1031" width="18.33203125" style="45" customWidth="1"/>
    <col min="1032" max="1032" width="16.6640625" style="45" customWidth="1"/>
    <col min="1033" max="1035" width="15.33203125" style="45" customWidth="1"/>
    <col min="1036" max="1036" width="16.83203125" style="45" customWidth="1"/>
    <col min="1037" max="1280" width="12" style="45"/>
    <col min="1281" max="1281" width="25.5" style="45" bestFit="1" customWidth="1"/>
    <col min="1282" max="1282" width="8.33203125" style="45" customWidth="1"/>
    <col min="1283" max="1283" width="42" style="45" customWidth="1"/>
    <col min="1284" max="1284" width="55" style="45" customWidth="1"/>
    <col min="1285" max="1285" width="26" style="45" customWidth="1"/>
    <col min="1286" max="1286" width="20.83203125" style="45" customWidth="1"/>
    <col min="1287" max="1287" width="18.33203125" style="45" customWidth="1"/>
    <col min="1288" max="1288" width="16.6640625" style="45" customWidth="1"/>
    <col min="1289" max="1291" width="15.33203125" style="45" customWidth="1"/>
    <col min="1292" max="1292" width="16.83203125" style="45" customWidth="1"/>
    <col min="1293" max="1536" width="12" style="45"/>
    <col min="1537" max="1537" width="25.5" style="45" bestFit="1" customWidth="1"/>
    <col min="1538" max="1538" width="8.33203125" style="45" customWidth="1"/>
    <col min="1539" max="1539" width="42" style="45" customWidth="1"/>
    <col min="1540" max="1540" width="55" style="45" customWidth="1"/>
    <col min="1541" max="1541" width="26" style="45" customWidth="1"/>
    <col min="1542" max="1542" width="20.83203125" style="45" customWidth="1"/>
    <col min="1543" max="1543" width="18.33203125" style="45" customWidth="1"/>
    <col min="1544" max="1544" width="16.6640625" style="45" customWidth="1"/>
    <col min="1545" max="1547" width="15.33203125" style="45" customWidth="1"/>
    <col min="1548" max="1548" width="16.83203125" style="45" customWidth="1"/>
    <col min="1549" max="1792" width="12" style="45"/>
    <col min="1793" max="1793" width="25.5" style="45" bestFit="1" customWidth="1"/>
    <col min="1794" max="1794" width="8.33203125" style="45" customWidth="1"/>
    <col min="1795" max="1795" width="42" style="45" customWidth="1"/>
    <col min="1796" max="1796" width="55" style="45" customWidth="1"/>
    <col min="1797" max="1797" width="26" style="45" customWidth="1"/>
    <col min="1798" max="1798" width="20.83203125" style="45" customWidth="1"/>
    <col min="1799" max="1799" width="18.33203125" style="45" customWidth="1"/>
    <col min="1800" max="1800" width="16.6640625" style="45" customWidth="1"/>
    <col min="1801" max="1803" width="15.33203125" style="45" customWidth="1"/>
    <col min="1804" max="1804" width="16.83203125" style="45" customWidth="1"/>
    <col min="1805" max="2048" width="12" style="45"/>
    <col min="2049" max="2049" width="25.5" style="45" bestFit="1" customWidth="1"/>
    <col min="2050" max="2050" width="8.33203125" style="45" customWidth="1"/>
    <col min="2051" max="2051" width="42" style="45" customWidth="1"/>
    <col min="2052" max="2052" width="55" style="45" customWidth="1"/>
    <col min="2053" max="2053" width="26" style="45" customWidth="1"/>
    <col min="2054" max="2054" width="20.83203125" style="45" customWidth="1"/>
    <col min="2055" max="2055" width="18.33203125" style="45" customWidth="1"/>
    <col min="2056" max="2056" width="16.6640625" style="45" customWidth="1"/>
    <col min="2057" max="2059" width="15.33203125" style="45" customWidth="1"/>
    <col min="2060" max="2060" width="16.83203125" style="45" customWidth="1"/>
    <col min="2061" max="2304" width="12" style="45"/>
    <col min="2305" max="2305" width="25.5" style="45" bestFit="1" customWidth="1"/>
    <col min="2306" max="2306" width="8.33203125" style="45" customWidth="1"/>
    <col min="2307" max="2307" width="42" style="45" customWidth="1"/>
    <col min="2308" max="2308" width="55" style="45" customWidth="1"/>
    <col min="2309" max="2309" width="26" style="45" customWidth="1"/>
    <col min="2310" max="2310" width="20.83203125" style="45" customWidth="1"/>
    <col min="2311" max="2311" width="18.33203125" style="45" customWidth="1"/>
    <col min="2312" max="2312" width="16.6640625" style="45" customWidth="1"/>
    <col min="2313" max="2315" width="15.33203125" style="45" customWidth="1"/>
    <col min="2316" max="2316" width="16.83203125" style="45" customWidth="1"/>
    <col min="2317" max="2560" width="12" style="45"/>
    <col min="2561" max="2561" width="25.5" style="45" bestFit="1" customWidth="1"/>
    <col min="2562" max="2562" width="8.33203125" style="45" customWidth="1"/>
    <col min="2563" max="2563" width="42" style="45" customWidth="1"/>
    <col min="2564" max="2564" width="55" style="45" customWidth="1"/>
    <col min="2565" max="2565" width="26" style="45" customWidth="1"/>
    <col min="2566" max="2566" width="20.83203125" style="45" customWidth="1"/>
    <col min="2567" max="2567" width="18.33203125" style="45" customWidth="1"/>
    <col min="2568" max="2568" width="16.6640625" style="45" customWidth="1"/>
    <col min="2569" max="2571" width="15.33203125" style="45" customWidth="1"/>
    <col min="2572" max="2572" width="16.83203125" style="45" customWidth="1"/>
    <col min="2573" max="2816" width="12" style="45"/>
    <col min="2817" max="2817" width="25.5" style="45" bestFit="1" customWidth="1"/>
    <col min="2818" max="2818" width="8.33203125" style="45" customWidth="1"/>
    <col min="2819" max="2819" width="42" style="45" customWidth="1"/>
    <col min="2820" max="2820" width="55" style="45" customWidth="1"/>
    <col min="2821" max="2821" width="26" style="45" customWidth="1"/>
    <col min="2822" max="2822" width="20.83203125" style="45" customWidth="1"/>
    <col min="2823" max="2823" width="18.33203125" style="45" customWidth="1"/>
    <col min="2824" max="2824" width="16.6640625" style="45" customWidth="1"/>
    <col min="2825" max="2827" width="15.33203125" style="45" customWidth="1"/>
    <col min="2828" max="2828" width="16.83203125" style="45" customWidth="1"/>
    <col min="2829" max="3072" width="12" style="45"/>
    <col min="3073" max="3073" width="25.5" style="45" bestFit="1" customWidth="1"/>
    <col min="3074" max="3074" width="8.33203125" style="45" customWidth="1"/>
    <col min="3075" max="3075" width="42" style="45" customWidth="1"/>
    <col min="3076" max="3076" width="55" style="45" customWidth="1"/>
    <col min="3077" max="3077" width="26" style="45" customWidth="1"/>
    <col min="3078" max="3078" width="20.83203125" style="45" customWidth="1"/>
    <col min="3079" max="3079" width="18.33203125" style="45" customWidth="1"/>
    <col min="3080" max="3080" width="16.6640625" style="45" customWidth="1"/>
    <col min="3081" max="3083" width="15.33203125" style="45" customWidth="1"/>
    <col min="3084" max="3084" width="16.83203125" style="45" customWidth="1"/>
    <col min="3085" max="3328" width="12" style="45"/>
    <col min="3329" max="3329" width="25.5" style="45" bestFit="1" customWidth="1"/>
    <col min="3330" max="3330" width="8.33203125" style="45" customWidth="1"/>
    <col min="3331" max="3331" width="42" style="45" customWidth="1"/>
    <col min="3332" max="3332" width="55" style="45" customWidth="1"/>
    <col min="3333" max="3333" width="26" style="45" customWidth="1"/>
    <col min="3334" max="3334" width="20.83203125" style="45" customWidth="1"/>
    <col min="3335" max="3335" width="18.33203125" style="45" customWidth="1"/>
    <col min="3336" max="3336" width="16.6640625" style="45" customWidth="1"/>
    <col min="3337" max="3339" width="15.33203125" style="45" customWidth="1"/>
    <col min="3340" max="3340" width="16.83203125" style="45" customWidth="1"/>
    <col min="3341" max="3584" width="12" style="45"/>
    <col min="3585" max="3585" width="25.5" style="45" bestFit="1" customWidth="1"/>
    <col min="3586" max="3586" width="8.33203125" style="45" customWidth="1"/>
    <col min="3587" max="3587" width="42" style="45" customWidth="1"/>
    <col min="3588" max="3588" width="55" style="45" customWidth="1"/>
    <col min="3589" max="3589" width="26" style="45" customWidth="1"/>
    <col min="3590" max="3590" width="20.83203125" style="45" customWidth="1"/>
    <col min="3591" max="3591" width="18.33203125" style="45" customWidth="1"/>
    <col min="3592" max="3592" width="16.6640625" style="45" customWidth="1"/>
    <col min="3593" max="3595" width="15.33203125" style="45" customWidth="1"/>
    <col min="3596" max="3596" width="16.83203125" style="45" customWidth="1"/>
    <col min="3597" max="3840" width="12" style="45"/>
    <col min="3841" max="3841" width="25.5" style="45" bestFit="1" customWidth="1"/>
    <col min="3842" max="3842" width="8.33203125" style="45" customWidth="1"/>
    <col min="3843" max="3843" width="42" style="45" customWidth="1"/>
    <col min="3844" max="3844" width="55" style="45" customWidth="1"/>
    <col min="3845" max="3845" width="26" style="45" customWidth="1"/>
    <col min="3846" max="3846" width="20.83203125" style="45" customWidth="1"/>
    <col min="3847" max="3847" width="18.33203125" style="45" customWidth="1"/>
    <col min="3848" max="3848" width="16.6640625" style="45" customWidth="1"/>
    <col min="3849" max="3851" width="15.33203125" style="45" customWidth="1"/>
    <col min="3852" max="3852" width="16.83203125" style="45" customWidth="1"/>
    <col min="3853" max="4096" width="12" style="45"/>
    <col min="4097" max="4097" width="25.5" style="45" bestFit="1" customWidth="1"/>
    <col min="4098" max="4098" width="8.33203125" style="45" customWidth="1"/>
    <col min="4099" max="4099" width="42" style="45" customWidth="1"/>
    <col min="4100" max="4100" width="55" style="45" customWidth="1"/>
    <col min="4101" max="4101" width="26" style="45" customWidth="1"/>
    <col min="4102" max="4102" width="20.83203125" style="45" customWidth="1"/>
    <col min="4103" max="4103" width="18.33203125" style="45" customWidth="1"/>
    <col min="4104" max="4104" width="16.6640625" style="45" customWidth="1"/>
    <col min="4105" max="4107" width="15.33203125" style="45" customWidth="1"/>
    <col min="4108" max="4108" width="16.83203125" style="45" customWidth="1"/>
    <col min="4109" max="4352" width="12" style="45"/>
    <col min="4353" max="4353" width="25.5" style="45" bestFit="1" customWidth="1"/>
    <col min="4354" max="4354" width="8.33203125" style="45" customWidth="1"/>
    <col min="4355" max="4355" width="42" style="45" customWidth="1"/>
    <col min="4356" max="4356" width="55" style="45" customWidth="1"/>
    <col min="4357" max="4357" width="26" style="45" customWidth="1"/>
    <col min="4358" max="4358" width="20.83203125" style="45" customWidth="1"/>
    <col min="4359" max="4359" width="18.33203125" style="45" customWidth="1"/>
    <col min="4360" max="4360" width="16.6640625" style="45" customWidth="1"/>
    <col min="4361" max="4363" width="15.33203125" style="45" customWidth="1"/>
    <col min="4364" max="4364" width="16.83203125" style="45" customWidth="1"/>
    <col min="4365" max="4608" width="12" style="45"/>
    <col min="4609" max="4609" width="25.5" style="45" bestFit="1" customWidth="1"/>
    <col min="4610" max="4610" width="8.33203125" style="45" customWidth="1"/>
    <col min="4611" max="4611" width="42" style="45" customWidth="1"/>
    <col min="4612" max="4612" width="55" style="45" customWidth="1"/>
    <col min="4613" max="4613" width="26" style="45" customWidth="1"/>
    <col min="4614" max="4614" width="20.83203125" style="45" customWidth="1"/>
    <col min="4615" max="4615" width="18.33203125" style="45" customWidth="1"/>
    <col min="4616" max="4616" width="16.6640625" style="45" customWidth="1"/>
    <col min="4617" max="4619" width="15.33203125" style="45" customWidth="1"/>
    <col min="4620" max="4620" width="16.83203125" style="45" customWidth="1"/>
    <col min="4621" max="4864" width="12" style="45"/>
    <col min="4865" max="4865" width="25.5" style="45" bestFit="1" customWidth="1"/>
    <col min="4866" max="4866" width="8.33203125" style="45" customWidth="1"/>
    <col min="4867" max="4867" width="42" style="45" customWidth="1"/>
    <col min="4868" max="4868" width="55" style="45" customWidth="1"/>
    <col min="4869" max="4869" width="26" style="45" customWidth="1"/>
    <col min="4870" max="4870" width="20.83203125" style="45" customWidth="1"/>
    <col min="4871" max="4871" width="18.33203125" style="45" customWidth="1"/>
    <col min="4872" max="4872" width="16.6640625" style="45" customWidth="1"/>
    <col min="4873" max="4875" width="15.33203125" style="45" customWidth="1"/>
    <col min="4876" max="4876" width="16.83203125" style="45" customWidth="1"/>
    <col min="4877" max="5120" width="12" style="45"/>
    <col min="5121" max="5121" width="25.5" style="45" bestFit="1" customWidth="1"/>
    <col min="5122" max="5122" width="8.33203125" style="45" customWidth="1"/>
    <col min="5123" max="5123" width="42" style="45" customWidth="1"/>
    <col min="5124" max="5124" width="55" style="45" customWidth="1"/>
    <col min="5125" max="5125" width="26" style="45" customWidth="1"/>
    <col min="5126" max="5126" width="20.83203125" style="45" customWidth="1"/>
    <col min="5127" max="5127" width="18.33203125" style="45" customWidth="1"/>
    <col min="5128" max="5128" width="16.6640625" style="45" customWidth="1"/>
    <col min="5129" max="5131" width="15.33203125" style="45" customWidth="1"/>
    <col min="5132" max="5132" width="16.83203125" style="45" customWidth="1"/>
    <col min="5133" max="5376" width="12" style="45"/>
    <col min="5377" max="5377" width="25.5" style="45" bestFit="1" customWidth="1"/>
    <col min="5378" max="5378" width="8.33203125" style="45" customWidth="1"/>
    <col min="5379" max="5379" width="42" style="45" customWidth="1"/>
    <col min="5380" max="5380" width="55" style="45" customWidth="1"/>
    <col min="5381" max="5381" width="26" style="45" customWidth="1"/>
    <col min="5382" max="5382" width="20.83203125" style="45" customWidth="1"/>
    <col min="5383" max="5383" width="18.33203125" style="45" customWidth="1"/>
    <col min="5384" max="5384" width="16.6640625" style="45" customWidth="1"/>
    <col min="5385" max="5387" width="15.33203125" style="45" customWidth="1"/>
    <col min="5388" max="5388" width="16.83203125" style="45" customWidth="1"/>
    <col min="5389" max="5632" width="12" style="45"/>
    <col min="5633" max="5633" width="25.5" style="45" bestFit="1" customWidth="1"/>
    <col min="5634" max="5634" width="8.33203125" style="45" customWidth="1"/>
    <col min="5635" max="5635" width="42" style="45" customWidth="1"/>
    <col min="5636" max="5636" width="55" style="45" customWidth="1"/>
    <col min="5637" max="5637" width="26" style="45" customWidth="1"/>
    <col min="5638" max="5638" width="20.83203125" style="45" customWidth="1"/>
    <col min="5639" max="5639" width="18.33203125" style="45" customWidth="1"/>
    <col min="5640" max="5640" width="16.6640625" style="45" customWidth="1"/>
    <col min="5641" max="5643" width="15.33203125" style="45" customWidth="1"/>
    <col min="5644" max="5644" width="16.83203125" style="45" customWidth="1"/>
    <col min="5645" max="5888" width="12" style="45"/>
    <col min="5889" max="5889" width="25.5" style="45" bestFit="1" customWidth="1"/>
    <col min="5890" max="5890" width="8.33203125" style="45" customWidth="1"/>
    <col min="5891" max="5891" width="42" style="45" customWidth="1"/>
    <col min="5892" max="5892" width="55" style="45" customWidth="1"/>
    <col min="5893" max="5893" width="26" style="45" customWidth="1"/>
    <col min="5894" max="5894" width="20.83203125" style="45" customWidth="1"/>
    <col min="5895" max="5895" width="18.33203125" style="45" customWidth="1"/>
    <col min="5896" max="5896" width="16.6640625" style="45" customWidth="1"/>
    <col min="5897" max="5899" width="15.33203125" style="45" customWidth="1"/>
    <col min="5900" max="5900" width="16.83203125" style="45" customWidth="1"/>
    <col min="5901" max="6144" width="12" style="45"/>
    <col min="6145" max="6145" width="25.5" style="45" bestFit="1" customWidth="1"/>
    <col min="6146" max="6146" width="8.33203125" style="45" customWidth="1"/>
    <col min="6147" max="6147" width="42" style="45" customWidth="1"/>
    <col min="6148" max="6148" width="55" style="45" customWidth="1"/>
    <col min="6149" max="6149" width="26" style="45" customWidth="1"/>
    <col min="6150" max="6150" width="20.83203125" style="45" customWidth="1"/>
    <col min="6151" max="6151" width="18.33203125" style="45" customWidth="1"/>
    <col min="6152" max="6152" width="16.6640625" style="45" customWidth="1"/>
    <col min="6153" max="6155" width="15.33203125" style="45" customWidth="1"/>
    <col min="6156" max="6156" width="16.83203125" style="45" customWidth="1"/>
    <col min="6157" max="6400" width="12" style="45"/>
    <col min="6401" max="6401" width="25.5" style="45" bestFit="1" customWidth="1"/>
    <col min="6402" max="6402" width="8.33203125" style="45" customWidth="1"/>
    <col min="6403" max="6403" width="42" style="45" customWidth="1"/>
    <col min="6404" max="6404" width="55" style="45" customWidth="1"/>
    <col min="6405" max="6405" width="26" style="45" customWidth="1"/>
    <col min="6406" max="6406" width="20.83203125" style="45" customWidth="1"/>
    <col min="6407" max="6407" width="18.33203125" style="45" customWidth="1"/>
    <col min="6408" max="6408" width="16.6640625" style="45" customWidth="1"/>
    <col min="6409" max="6411" width="15.33203125" style="45" customWidth="1"/>
    <col min="6412" max="6412" width="16.83203125" style="45" customWidth="1"/>
    <col min="6413" max="6656" width="12" style="45"/>
    <col min="6657" max="6657" width="25.5" style="45" bestFit="1" customWidth="1"/>
    <col min="6658" max="6658" width="8.33203125" style="45" customWidth="1"/>
    <col min="6659" max="6659" width="42" style="45" customWidth="1"/>
    <col min="6660" max="6660" width="55" style="45" customWidth="1"/>
    <col min="6661" max="6661" width="26" style="45" customWidth="1"/>
    <col min="6662" max="6662" width="20.83203125" style="45" customWidth="1"/>
    <col min="6663" max="6663" width="18.33203125" style="45" customWidth="1"/>
    <col min="6664" max="6664" width="16.6640625" style="45" customWidth="1"/>
    <col min="6665" max="6667" width="15.33203125" style="45" customWidth="1"/>
    <col min="6668" max="6668" width="16.83203125" style="45" customWidth="1"/>
    <col min="6669" max="6912" width="12" style="45"/>
    <col min="6913" max="6913" width="25.5" style="45" bestFit="1" customWidth="1"/>
    <col min="6914" max="6914" width="8.33203125" style="45" customWidth="1"/>
    <col min="6915" max="6915" width="42" style="45" customWidth="1"/>
    <col min="6916" max="6916" width="55" style="45" customWidth="1"/>
    <col min="6917" max="6917" width="26" style="45" customWidth="1"/>
    <col min="6918" max="6918" width="20.83203125" style="45" customWidth="1"/>
    <col min="6919" max="6919" width="18.33203125" style="45" customWidth="1"/>
    <col min="6920" max="6920" width="16.6640625" style="45" customWidth="1"/>
    <col min="6921" max="6923" width="15.33203125" style="45" customWidth="1"/>
    <col min="6924" max="6924" width="16.83203125" style="45" customWidth="1"/>
    <col min="6925" max="7168" width="12" style="45"/>
    <col min="7169" max="7169" width="25.5" style="45" bestFit="1" customWidth="1"/>
    <col min="7170" max="7170" width="8.33203125" style="45" customWidth="1"/>
    <col min="7171" max="7171" width="42" style="45" customWidth="1"/>
    <col min="7172" max="7172" width="55" style="45" customWidth="1"/>
    <col min="7173" max="7173" width="26" style="45" customWidth="1"/>
    <col min="7174" max="7174" width="20.83203125" style="45" customWidth="1"/>
    <col min="7175" max="7175" width="18.33203125" style="45" customWidth="1"/>
    <col min="7176" max="7176" width="16.6640625" style="45" customWidth="1"/>
    <col min="7177" max="7179" width="15.33203125" style="45" customWidth="1"/>
    <col min="7180" max="7180" width="16.83203125" style="45" customWidth="1"/>
    <col min="7181" max="7424" width="12" style="45"/>
    <col min="7425" max="7425" width="25.5" style="45" bestFit="1" customWidth="1"/>
    <col min="7426" max="7426" width="8.33203125" style="45" customWidth="1"/>
    <col min="7427" max="7427" width="42" style="45" customWidth="1"/>
    <col min="7428" max="7428" width="55" style="45" customWidth="1"/>
    <col min="7429" max="7429" width="26" style="45" customWidth="1"/>
    <col min="7430" max="7430" width="20.83203125" style="45" customWidth="1"/>
    <col min="7431" max="7431" width="18.33203125" style="45" customWidth="1"/>
    <col min="7432" max="7432" width="16.6640625" style="45" customWidth="1"/>
    <col min="7433" max="7435" width="15.33203125" style="45" customWidth="1"/>
    <col min="7436" max="7436" width="16.83203125" style="45" customWidth="1"/>
    <col min="7437" max="7680" width="12" style="45"/>
    <col min="7681" max="7681" width="25.5" style="45" bestFit="1" customWidth="1"/>
    <col min="7682" max="7682" width="8.33203125" style="45" customWidth="1"/>
    <col min="7683" max="7683" width="42" style="45" customWidth="1"/>
    <col min="7684" max="7684" width="55" style="45" customWidth="1"/>
    <col min="7685" max="7685" width="26" style="45" customWidth="1"/>
    <col min="7686" max="7686" width="20.83203125" style="45" customWidth="1"/>
    <col min="7687" max="7687" width="18.33203125" style="45" customWidth="1"/>
    <col min="7688" max="7688" width="16.6640625" style="45" customWidth="1"/>
    <col min="7689" max="7691" width="15.33203125" style="45" customWidth="1"/>
    <col min="7692" max="7692" width="16.83203125" style="45" customWidth="1"/>
    <col min="7693" max="7936" width="12" style="45"/>
    <col min="7937" max="7937" width="25.5" style="45" bestFit="1" customWidth="1"/>
    <col min="7938" max="7938" width="8.33203125" style="45" customWidth="1"/>
    <col min="7939" max="7939" width="42" style="45" customWidth="1"/>
    <col min="7940" max="7940" width="55" style="45" customWidth="1"/>
    <col min="7941" max="7941" width="26" style="45" customWidth="1"/>
    <col min="7942" max="7942" width="20.83203125" style="45" customWidth="1"/>
    <col min="7943" max="7943" width="18.33203125" style="45" customWidth="1"/>
    <col min="7944" max="7944" width="16.6640625" style="45" customWidth="1"/>
    <col min="7945" max="7947" width="15.33203125" style="45" customWidth="1"/>
    <col min="7948" max="7948" width="16.83203125" style="45" customWidth="1"/>
    <col min="7949" max="8192" width="12" style="45"/>
    <col min="8193" max="8193" width="25.5" style="45" bestFit="1" customWidth="1"/>
    <col min="8194" max="8194" width="8.33203125" style="45" customWidth="1"/>
    <col min="8195" max="8195" width="42" style="45" customWidth="1"/>
    <col min="8196" max="8196" width="55" style="45" customWidth="1"/>
    <col min="8197" max="8197" width="26" style="45" customWidth="1"/>
    <col min="8198" max="8198" width="20.83203125" style="45" customWidth="1"/>
    <col min="8199" max="8199" width="18.33203125" style="45" customWidth="1"/>
    <col min="8200" max="8200" width="16.6640625" style="45" customWidth="1"/>
    <col min="8201" max="8203" width="15.33203125" style="45" customWidth="1"/>
    <col min="8204" max="8204" width="16.83203125" style="45" customWidth="1"/>
    <col min="8205" max="8448" width="12" style="45"/>
    <col min="8449" max="8449" width="25.5" style="45" bestFit="1" customWidth="1"/>
    <col min="8450" max="8450" width="8.33203125" style="45" customWidth="1"/>
    <col min="8451" max="8451" width="42" style="45" customWidth="1"/>
    <col min="8452" max="8452" width="55" style="45" customWidth="1"/>
    <col min="8453" max="8453" width="26" style="45" customWidth="1"/>
    <col min="8454" max="8454" width="20.83203125" style="45" customWidth="1"/>
    <col min="8455" max="8455" width="18.33203125" style="45" customWidth="1"/>
    <col min="8456" max="8456" width="16.6640625" style="45" customWidth="1"/>
    <col min="8457" max="8459" width="15.33203125" style="45" customWidth="1"/>
    <col min="8460" max="8460" width="16.83203125" style="45" customWidth="1"/>
    <col min="8461" max="8704" width="12" style="45"/>
    <col min="8705" max="8705" width="25.5" style="45" bestFit="1" customWidth="1"/>
    <col min="8706" max="8706" width="8.33203125" style="45" customWidth="1"/>
    <col min="8707" max="8707" width="42" style="45" customWidth="1"/>
    <col min="8708" max="8708" width="55" style="45" customWidth="1"/>
    <col min="8709" max="8709" width="26" style="45" customWidth="1"/>
    <col min="8710" max="8710" width="20.83203125" style="45" customWidth="1"/>
    <col min="8711" max="8711" width="18.33203125" style="45" customWidth="1"/>
    <col min="8712" max="8712" width="16.6640625" style="45" customWidth="1"/>
    <col min="8713" max="8715" width="15.33203125" style="45" customWidth="1"/>
    <col min="8716" max="8716" width="16.83203125" style="45" customWidth="1"/>
    <col min="8717" max="8960" width="12" style="45"/>
    <col min="8961" max="8961" width="25.5" style="45" bestFit="1" customWidth="1"/>
    <col min="8962" max="8962" width="8.33203125" style="45" customWidth="1"/>
    <col min="8963" max="8963" width="42" style="45" customWidth="1"/>
    <col min="8964" max="8964" width="55" style="45" customWidth="1"/>
    <col min="8965" max="8965" width="26" style="45" customWidth="1"/>
    <col min="8966" max="8966" width="20.83203125" style="45" customWidth="1"/>
    <col min="8967" max="8967" width="18.33203125" style="45" customWidth="1"/>
    <col min="8968" max="8968" width="16.6640625" style="45" customWidth="1"/>
    <col min="8969" max="8971" width="15.33203125" style="45" customWidth="1"/>
    <col min="8972" max="8972" width="16.83203125" style="45" customWidth="1"/>
    <col min="8973" max="9216" width="12" style="45"/>
    <col min="9217" max="9217" width="25.5" style="45" bestFit="1" customWidth="1"/>
    <col min="9218" max="9218" width="8.33203125" style="45" customWidth="1"/>
    <col min="9219" max="9219" width="42" style="45" customWidth="1"/>
    <col min="9220" max="9220" width="55" style="45" customWidth="1"/>
    <col min="9221" max="9221" width="26" style="45" customWidth="1"/>
    <col min="9222" max="9222" width="20.83203125" style="45" customWidth="1"/>
    <col min="9223" max="9223" width="18.33203125" style="45" customWidth="1"/>
    <col min="9224" max="9224" width="16.6640625" style="45" customWidth="1"/>
    <col min="9225" max="9227" width="15.33203125" style="45" customWidth="1"/>
    <col min="9228" max="9228" width="16.83203125" style="45" customWidth="1"/>
    <col min="9229" max="9472" width="12" style="45"/>
    <col min="9473" max="9473" width="25.5" style="45" bestFit="1" customWidth="1"/>
    <col min="9474" max="9474" width="8.33203125" style="45" customWidth="1"/>
    <col min="9475" max="9475" width="42" style="45" customWidth="1"/>
    <col min="9476" max="9476" width="55" style="45" customWidth="1"/>
    <col min="9477" max="9477" width="26" style="45" customWidth="1"/>
    <col min="9478" max="9478" width="20.83203125" style="45" customWidth="1"/>
    <col min="9479" max="9479" width="18.33203125" style="45" customWidth="1"/>
    <col min="9480" max="9480" width="16.6640625" style="45" customWidth="1"/>
    <col min="9481" max="9483" width="15.33203125" style="45" customWidth="1"/>
    <col min="9484" max="9484" width="16.83203125" style="45" customWidth="1"/>
    <col min="9485" max="9728" width="12" style="45"/>
    <col min="9729" max="9729" width="25.5" style="45" bestFit="1" customWidth="1"/>
    <col min="9730" max="9730" width="8.33203125" style="45" customWidth="1"/>
    <col min="9731" max="9731" width="42" style="45" customWidth="1"/>
    <col min="9732" max="9732" width="55" style="45" customWidth="1"/>
    <col min="9733" max="9733" width="26" style="45" customWidth="1"/>
    <col min="9734" max="9734" width="20.83203125" style="45" customWidth="1"/>
    <col min="9735" max="9735" width="18.33203125" style="45" customWidth="1"/>
    <col min="9736" max="9736" width="16.6640625" style="45" customWidth="1"/>
    <col min="9737" max="9739" width="15.33203125" style="45" customWidth="1"/>
    <col min="9740" max="9740" width="16.83203125" style="45" customWidth="1"/>
    <col min="9741" max="9984" width="12" style="45"/>
    <col min="9985" max="9985" width="25.5" style="45" bestFit="1" customWidth="1"/>
    <col min="9986" max="9986" width="8.33203125" style="45" customWidth="1"/>
    <col min="9987" max="9987" width="42" style="45" customWidth="1"/>
    <col min="9988" max="9988" width="55" style="45" customWidth="1"/>
    <col min="9989" max="9989" width="26" style="45" customWidth="1"/>
    <col min="9990" max="9990" width="20.83203125" style="45" customWidth="1"/>
    <col min="9991" max="9991" width="18.33203125" style="45" customWidth="1"/>
    <col min="9992" max="9992" width="16.6640625" style="45" customWidth="1"/>
    <col min="9993" max="9995" width="15.33203125" style="45" customWidth="1"/>
    <col min="9996" max="9996" width="16.83203125" style="45" customWidth="1"/>
    <col min="9997" max="10240" width="12" style="45"/>
    <col min="10241" max="10241" width="25.5" style="45" bestFit="1" customWidth="1"/>
    <col min="10242" max="10242" width="8.33203125" style="45" customWidth="1"/>
    <col min="10243" max="10243" width="42" style="45" customWidth="1"/>
    <col min="10244" max="10244" width="55" style="45" customWidth="1"/>
    <col min="10245" max="10245" width="26" style="45" customWidth="1"/>
    <col min="10246" max="10246" width="20.83203125" style="45" customWidth="1"/>
    <col min="10247" max="10247" width="18.33203125" style="45" customWidth="1"/>
    <col min="10248" max="10248" width="16.6640625" style="45" customWidth="1"/>
    <col min="10249" max="10251" width="15.33203125" style="45" customWidth="1"/>
    <col min="10252" max="10252" width="16.83203125" style="45" customWidth="1"/>
    <col min="10253" max="10496" width="12" style="45"/>
    <col min="10497" max="10497" width="25.5" style="45" bestFit="1" customWidth="1"/>
    <col min="10498" max="10498" width="8.33203125" style="45" customWidth="1"/>
    <col min="10499" max="10499" width="42" style="45" customWidth="1"/>
    <col min="10500" max="10500" width="55" style="45" customWidth="1"/>
    <col min="10501" max="10501" width="26" style="45" customWidth="1"/>
    <col min="10502" max="10502" width="20.83203125" style="45" customWidth="1"/>
    <col min="10503" max="10503" width="18.33203125" style="45" customWidth="1"/>
    <col min="10504" max="10504" width="16.6640625" style="45" customWidth="1"/>
    <col min="10505" max="10507" width="15.33203125" style="45" customWidth="1"/>
    <col min="10508" max="10508" width="16.83203125" style="45" customWidth="1"/>
    <col min="10509" max="10752" width="12" style="45"/>
    <col min="10753" max="10753" width="25.5" style="45" bestFit="1" customWidth="1"/>
    <col min="10754" max="10754" width="8.33203125" style="45" customWidth="1"/>
    <col min="10755" max="10755" width="42" style="45" customWidth="1"/>
    <col min="10756" max="10756" width="55" style="45" customWidth="1"/>
    <col min="10757" max="10757" width="26" style="45" customWidth="1"/>
    <col min="10758" max="10758" width="20.83203125" style="45" customWidth="1"/>
    <col min="10759" max="10759" width="18.33203125" style="45" customWidth="1"/>
    <col min="10760" max="10760" width="16.6640625" style="45" customWidth="1"/>
    <col min="10761" max="10763" width="15.33203125" style="45" customWidth="1"/>
    <col min="10764" max="10764" width="16.83203125" style="45" customWidth="1"/>
    <col min="10765" max="11008" width="12" style="45"/>
    <col min="11009" max="11009" width="25.5" style="45" bestFit="1" customWidth="1"/>
    <col min="11010" max="11010" width="8.33203125" style="45" customWidth="1"/>
    <col min="11011" max="11011" width="42" style="45" customWidth="1"/>
    <col min="11012" max="11012" width="55" style="45" customWidth="1"/>
    <col min="11013" max="11013" width="26" style="45" customWidth="1"/>
    <col min="11014" max="11014" width="20.83203125" style="45" customWidth="1"/>
    <col min="11015" max="11015" width="18.33203125" style="45" customWidth="1"/>
    <col min="11016" max="11016" width="16.6640625" style="45" customWidth="1"/>
    <col min="11017" max="11019" width="15.33203125" style="45" customWidth="1"/>
    <col min="11020" max="11020" width="16.83203125" style="45" customWidth="1"/>
    <col min="11021" max="11264" width="12" style="45"/>
    <col min="11265" max="11265" width="25.5" style="45" bestFit="1" customWidth="1"/>
    <col min="11266" max="11266" width="8.33203125" style="45" customWidth="1"/>
    <col min="11267" max="11267" width="42" style="45" customWidth="1"/>
    <col min="11268" max="11268" width="55" style="45" customWidth="1"/>
    <col min="11269" max="11269" width="26" style="45" customWidth="1"/>
    <col min="11270" max="11270" width="20.83203125" style="45" customWidth="1"/>
    <col min="11271" max="11271" width="18.33203125" style="45" customWidth="1"/>
    <col min="11272" max="11272" width="16.6640625" style="45" customWidth="1"/>
    <col min="11273" max="11275" width="15.33203125" style="45" customWidth="1"/>
    <col min="11276" max="11276" width="16.83203125" style="45" customWidth="1"/>
    <col min="11277" max="11520" width="12" style="45"/>
    <col min="11521" max="11521" width="25.5" style="45" bestFit="1" customWidth="1"/>
    <col min="11522" max="11522" width="8.33203125" style="45" customWidth="1"/>
    <col min="11523" max="11523" width="42" style="45" customWidth="1"/>
    <col min="11524" max="11524" width="55" style="45" customWidth="1"/>
    <col min="11525" max="11525" width="26" style="45" customWidth="1"/>
    <col min="11526" max="11526" width="20.83203125" style="45" customWidth="1"/>
    <col min="11527" max="11527" width="18.33203125" style="45" customWidth="1"/>
    <col min="11528" max="11528" width="16.6640625" style="45" customWidth="1"/>
    <col min="11529" max="11531" width="15.33203125" style="45" customWidth="1"/>
    <col min="11532" max="11532" width="16.83203125" style="45" customWidth="1"/>
    <col min="11533" max="11776" width="12" style="45"/>
    <col min="11777" max="11777" width="25.5" style="45" bestFit="1" customWidth="1"/>
    <col min="11778" max="11778" width="8.33203125" style="45" customWidth="1"/>
    <col min="11779" max="11779" width="42" style="45" customWidth="1"/>
    <col min="11780" max="11780" width="55" style="45" customWidth="1"/>
    <col min="11781" max="11781" width="26" style="45" customWidth="1"/>
    <col min="11782" max="11782" width="20.83203125" style="45" customWidth="1"/>
    <col min="11783" max="11783" width="18.33203125" style="45" customWidth="1"/>
    <col min="11784" max="11784" width="16.6640625" style="45" customWidth="1"/>
    <col min="11785" max="11787" width="15.33203125" style="45" customWidth="1"/>
    <col min="11788" max="11788" width="16.83203125" style="45" customWidth="1"/>
    <col min="11789" max="12032" width="12" style="45"/>
    <col min="12033" max="12033" width="25.5" style="45" bestFit="1" customWidth="1"/>
    <col min="12034" max="12034" width="8.33203125" style="45" customWidth="1"/>
    <col min="12035" max="12035" width="42" style="45" customWidth="1"/>
    <col min="12036" max="12036" width="55" style="45" customWidth="1"/>
    <col min="12037" max="12037" width="26" style="45" customWidth="1"/>
    <col min="12038" max="12038" width="20.83203125" style="45" customWidth="1"/>
    <col min="12039" max="12039" width="18.33203125" style="45" customWidth="1"/>
    <col min="12040" max="12040" width="16.6640625" style="45" customWidth="1"/>
    <col min="12041" max="12043" width="15.33203125" style="45" customWidth="1"/>
    <col min="12044" max="12044" width="16.83203125" style="45" customWidth="1"/>
    <col min="12045" max="12288" width="12" style="45"/>
    <col min="12289" max="12289" width="25.5" style="45" bestFit="1" customWidth="1"/>
    <col min="12290" max="12290" width="8.33203125" style="45" customWidth="1"/>
    <col min="12291" max="12291" width="42" style="45" customWidth="1"/>
    <col min="12292" max="12292" width="55" style="45" customWidth="1"/>
    <col min="12293" max="12293" width="26" style="45" customWidth="1"/>
    <col min="12294" max="12294" width="20.83203125" style="45" customWidth="1"/>
    <col min="12295" max="12295" width="18.33203125" style="45" customWidth="1"/>
    <col min="12296" max="12296" width="16.6640625" style="45" customWidth="1"/>
    <col min="12297" max="12299" width="15.33203125" style="45" customWidth="1"/>
    <col min="12300" max="12300" width="16.83203125" style="45" customWidth="1"/>
    <col min="12301" max="12544" width="12" style="45"/>
    <col min="12545" max="12545" width="25.5" style="45" bestFit="1" customWidth="1"/>
    <col min="12546" max="12546" width="8.33203125" style="45" customWidth="1"/>
    <col min="12547" max="12547" width="42" style="45" customWidth="1"/>
    <col min="12548" max="12548" width="55" style="45" customWidth="1"/>
    <col min="12549" max="12549" width="26" style="45" customWidth="1"/>
    <col min="12550" max="12550" width="20.83203125" style="45" customWidth="1"/>
    <col min="12551" max="12551" width="18.33203125" style="45" customWidth="1"/>
    <col min="12552" max="12552" width="16.6640625" style="45" customWidth="1"/>
    <col min="12553" max="12555" width="15.33203125" style="45" customWidth="1"/>
    <col min="12556" max="12556" width="16.83203125" style="45" customWidth="1"/>
    <col min="12557" max="12800" width="12" style="45"/>
    <col min="12801" max="12801" width="25.5" style="45" bestFit="1" customWidth="1"/>
    <col min="12802" max="12802" width="8.33203125" style="45" customWidth="1"/>
    <col min="12803" max="12803" width="42" style="45" customWidth="1"/>
    <col min="12804" max="12804" width="55" style="45" customWidth="1"/>
    <col min="12805" max="12805" width="26" style="45" customWidth="1"/>
    <col min="12806" max="12806" width="20.83203125" style="45" customWidth="1"/>
    <col min="12807" max="12807" width="18.33203125" style="45" customWidth="1"/>
    <col min="12808" max="12808" width="16.6640625" style="45" customWidth="1"/>
    <col min="12809" max="12811" width="15.33203125" style="45" customWidth="1"/>
    <col min="12812" max="12812" width="16.83203125" style="45" customWidth="1"/>
    <col min="12813" max="13056" width="12" style="45"/>
    <col min="13057" max="13057" width="25.5" style="45" bestFit="1" customWidth="1"/>
    <col min="13058" max="13058" width="8.33203125" style="45" customWidth="1"/>
    <col min="13059" max="13059" width="42" style="45" customWidth="1"/>
    <col min="13060" max="13060" width="55" style="45" customWidth="1"/>
    <col min="13061" max="13061" width="26" style="45" customWidth="1"/>
    <col min="13062" max="13062" width="20.83203125" style="45" customWidth="1"/>
    <col min="13063" max="13063" width="18.33203125" style="45" customWidth="1"/>
    <col min="13064" max="13064" width="16.6640625" style="45" customWidth="1"/>
    <col min="13065" max="13067" width="15.33203125" style="45" customWidth="1"/>
    <col min="13068" max="13068" width="16.83203125" style="45" customWidth="1"/>
    <col min="13069" max="13312" width="12" style="45"/>
    <col min="13313" max="13313" width="25.5" style="45" bestFit="1" customWidth="1"/>
    <col min="13314" max="13314" width="8.33203125" style="45" customWidth="1"/>
    <col min="13315" max="13315" width="42" style="45" customWidth="1"/>
    <col min="13316" max="13316" width="55" style="45" customWidth="1"/>
    <col min="13317" max="13317" width="26" style="45" customWidth="1"/>
    <col min="13318" max="13318" width="20.83203125" style="45" customWidth="1"/>
    <col min="13319" max="13319" width="18.33203125" style="45" customWidth="1"/>
    <col min="13320" max="13320" width="16.6640625" style="45" customWidth="1"/>
    <col min="13321" max="13323" width="15.33203125" style="45" customWidth="1"/>
    <col min="13324" max="13324" width="16.83203125" style="45" customWidth="1"/>
    <col min="13325" max="13568" width="12" style="45"/>
    <col min="13569" max="13569" width="25.5" style="45" bestFit="1" customWidth="1"/>
    <col min="13570" max="13570" width="8.33203125" style="45" customWidth="1"/>
    <col min="13571" max="13571" width="42" style="45" customWidth="1"/>
    <col min="13572" max="13572" width="55" style="45" customWidth="1"/>
    <col min="13573" max="13573" width="26" style="45" customWidth="1"/>
    <col min="13574" max="13574" width="20.83203125" style="45" customWidth="1"/>
    <col min="13575" max="13575" width="18.33203125" style="45" customWidth="1"/>
    <col min="13576" max="13576" width="16.6640625" style="45" customWidth="1"/>
    <col min="13577" max="13579" width="15.33203125" style="45" customWidth="1"/>
    <col min="13580" max="13580" width="16.83203125" style="45" customWidth="1"/>
    <col min="13581" max="13824" width="12" style="45"/>
    <col min="13825" max="13825" width="25.5" style="45" bestFit="1" customWidth="1"/>
    <col min="13826" max="13826" width="8.33203125" style="45" customWidth="1"/>
    <col min="13827" max="13827" width="42" style="45" customWidth="1"/>
    <col min="13828" max="13828" width="55" style="45" customWidth="1"/>
    <col min="13829" max="13829" width="26" style="45" customWidth="1"/>
    <col min="13830" max="13830" width="20.83203125" style="45" customWidth="1"/>
    <col min="13831" max="13831" width="18.33203125" style="45" customWidth="1"/>
    <col min="13832" max="13832" width="16.6640625" style="45" customWidth="1"/>
    <col min="13833" max="13835" width="15.33203125" style="45" customWidth="1"/>
    <col min="13836" max="13836" width="16.83203125" style="45" customWidth="1"/>
    <col min="13837" max="14080" width="12" style="45"/>
    <col min="14081" max="14081" width="25.5" style="45" bestFit="1" customWidth="1"/>
    <col min="14082" max="14082" width="8.33203125" style="45" customWidth="1"/>
    <col min="14083" max="14083" width="42" style="45" customWidth="1"/>
    <col min="14084" max="14084" width="55" style="45" customWidth="1"/>
    <col min="14085" max="14085" width="26" style="45" customWidth="1"/>
    <col min="14086" max="14086" width="20.83203125" style="45" customWidth="1"/>
    <col min="14087" max="14087" width="18.33203125" style="45" customWidth="1"/>
    <col min="14088" max="14088" width="16.6640625" style="45" customWidth="1"/>
    <col min="14089" max="14091" width="15.33203125" style="45" customWidth="1"/>
    <col min="14092" max="14092" width="16.83203125" style="45" customWidth="1"/>
    <col min="14093" max="14336" width="12" style="45"/>
    <col min="14337" max="14337" width="25.5" style="45" bestFit="1" customWidth="1"/>
    <col min="14338" max="14338" width="8.33203125" style="45" customWidth="1"/>
    <col min="14339" max="14339" width="42" style="45" customWidth="1"/>
    <col min="14340" max="14340" width="55" style="45" customWidth="1"/>
    <col min="14341" max="14341" width="26" style="45" customWidth="1"/>
    <col min="14342" max="14342" width="20.83203125" style="45" customWidth="1"/>
    <col min="14343" max="14343" width="18.33203125" style="45" customWidth="1"/>
    <col min="14344" max="14344" width="16.6640625" style="45" customWidth="1"/>
    <col min="14345" max="14347" width="15.33203125" style="45" customWidth="1"/>
    <col min="14348" max="14348" width="16.83203125" style="45" customWidth="1"/>
    <col min="14349" max="14592" width="12" style="45"/>
    <col min="14593" max="14593" width="25.5" style="45" bestFit="1" customWidth="1"/>
    <col min="14594" max="14594" width="8.33203125" style="45" customWidth="1"/>
    <col min="14595" max="14595" width="42" style="45" customWidth="1"/>
    <col min="14596" max="14596" width="55" style="45" customWidth="1"/>
    <col min="14597" max="14597" width="26" style="45" customWidth="1"/>
    <col min="14598" max="14598" width="20.83203125" style="45" customWidth="1"/>
    <col min="14599" max="14599" width="18.33203125" style="45" customWidth="1"/>
    <col min="14600" max="14600" width="16.6640625" style="45" customWidth="1"/>
    <col min="14601" max="14603" width="15.33203125" style="45" customWidth="1"/>
    <col min="14604" max="14604" width="16.83203125" style="45" customWidth="1"/>
    <col min="14605" max="14848" width="12" style="45"/>
    <col min="14849" max="14849" width="25.5" style="45" bestFit="1" customWidth="1"/>
    <col min="14850" max="14850" width="8.33203125" style="45" customWidth="1"/>
    <col min="14851" max="14851" width="42" style="45" customWidth="1"/>
    <col min="14852" max="14852" width="55" style="45" customWidth="1"/>
    <col min="14853" max="14853" width="26" style="45" customWidth="1"/>
    <col min="14854" max="14854" width="20.83203125" style="45" customWidth="1"/>
    <col min="14855" max="14855" width="18.33203125" style="45" customWidth="1"/>
    <col min="14856" max="14856" width="16.6640625" style="45" customWidth="1"/>
    <col min="14857" max="14859" width="15.33203125" style="45" customWidth="1"/>
    <col min="14860" max="14860" width="16.83203125" style="45" customWidth="1"/>
    <col min="14861" max="15104" width="12" style="45"/>
    <col min="15105" max="15105" width="25.5" style="45" bestFit="1" customWidth="1"/>
    <col min="15106" max="15106" width="8.33203125" style="45" customWidth="1"/>
    <col min="15107" max="15107" width="42" style="45" customWidth="1"/>
    <col min="15108" max="15108" width="55" style="45" customWidth="1"/>
    <col min="15109" max="15109" width="26" style="45" customWidth="1"/>
    <col min="15110" max="15110" width="20.83203125" style="45" customWidth="1"/>
    <col min="15111" max="15111" width="18.33203125" style="45" customWidth="1"/>
    <col min="15112" max="15112" width="16.6640625" style="45" customWidth="1"/>
    <col min="15113" max="15115" width="15.33203125" style="45" customWidth="1"/>
    <col min="15116" max="15116" width="16.83203125" style="45" customWidth="1"/>
    <col min="15117" max="15360" width="12" style="45"/>
    <col min="15361" max="15361" width="25.5" style="45" bestFit="1" customWidth="1"/>
    <col min="15362" max="15362" width="8.33203125" style="45" customWidth="1"/>
    <col min="15363" max="15363" width="42" style="45" customWidth="1"/>
    <col min="15364" max="15364" width="55" style="45" customWidth="1"/>
    <col min="15365" max="15365" width="26" style="45" customWidth="1"/>
    <col min="15366" max="15366" width="20.83203125" style="45" customWidth="1"/>
    <col min="15367" max="15367" width="18.33203125" style="45" customWidth="1"/>
    <col min="15368" max="15368" width="16.6640625" style="45" customWidth="1"/>
    <col min="15369" max="15371" width="15.33203125" style="45" customWidth="1"/>
    <col min="15372" max="15372" width="16.83203125" style="45" customWidth="1"/>
    <col min="15373" max="15616" width="12" style="45"/>
    <col min="15617" max="15617" width="25.5" style="45" bestFit="1" customWidth="1"/>
    <col min="15618" max="15618" width="8.33203125" style="45" customWidth="1"/>
    <col min="15619" max="15619" width="42" style="45" customWidth="1"/>
    <col min="15620" max="15620" width="55" style="45" customWidth="1"/>
    <col min="15621" max="15621" width="26" style="45" customWidth="1"/>
    <col min="15622" max="15622" width="20.83203125" style="45" customWidth="1"/>
    <col min="15623" max="15623" width="18.33203125" style="45" customWidth="1"/>
    <col min="15624" max="15624" width="16.6640625" style="45" customWidth="1"/>
    <col min="15625" max="15627" width="15.33203125" style="45" customWidth="1"/>
    <col min="15628" max="15628" width="16.83203125" style="45" customWidth="1"/>
    <col min="15629" max="15872" width="12" style="45"/>
    <col min="15873" max="15873" width="25.5" style="45" bestFit="1" customWidth="1"/>
    <col min="15874" max="15874" width="8.33203125" style="45" customWidth="1"/>
    <col min="15875" max="15875" width="42" style="45" customWidth="1"/>
    <col min="15876" max="15876" width="55" style="45" customWidth="1"/>
    <col min="15877" max="15877" width="26" style="45" customWidth="1"/>
    <col min="15878" max="15878" width="20.83203125" style="45" customWidth="1"/>
    <col min="15879" max="15879" width="18.33203125" style="45" customWidth="1"/>
    <col min="15880" max="15880" width="16.6640625" style="45" customWidth="1"/>
    <col min="15881" max="15883" width="15.33203125" style="45" customWidth="1"/>
    <col min="15884" max="15884" width="16.83203125" style="45" customWidth="1"/>
    <col min="15885" max="16128" width="12" style="45"/>
    <col min="16129" max="16129" width="25.5" style="45" bestFit="1" customWidth="1"/>
    <col min="16130" max="16130" width="8.33203125" style="45" customWidth="1"/>
    <col min="16131" max="16131" width="42" style="45" customWidth="1"/>
    <col min="16132" max="16132" width="55" style="45" customWidth="1"/>
    <col min="16133" max="16133" width="26" style="45" customWidth="1"/>
    <col min="16134" max="16134" width="20.83203125" style="45" customWidth="1"/>
    <col min="16135" max="16135" width="18.33203125" style="45" customWidth="1"/>
    <col min="16136" max="16136" width="16.6640625" style="45" customWidth="1"/>
    <col min="16137" max="16139" width="15.33203125" style="45" customWidth="1"/>
    <col min="16140" max="16140" width="16.83203125" style="45" customWidth="1"/>
    <col min="16141" max="16384" width="12" style="45"/>
  </cols>
  <sheetData>
    <row r="1" spans="1:12" s="3" customFormat="1" ht="57" customHeight="1" x14ac:dyDescent="0.2">
      <c r="A1" s="303" t="s">
        <v>156</v>
      </c>
      <c r="B1" s="303"/>
      <c r="C1" s="303"/>
      <c r="D1" s="303"/>
      <c r="E1" s="303"/>
      <c r="F1" s="303"/>
      <c r="G1" s="303"/>
      <c r="H1" s="303"/>
      <c r="I1" s="303"/>
      <c r="J1" s="303"/>
      <c r="K1" s="303"/>
      <c r="L1" s="303"/>
    </row>
    <row r="2" spans="1:12" s="3" customFormat="1" ht="26.1" customHeight="1" x14ac:dyDescent="0.2">
      <c r="A2" s="304" t="s">
        <v>157</v>
      </c>
      <c r="B2" s="304"/>
      <c r="C2" s="304"/>
      <c r="D2" s="304"/>
      <c r="E2" s="304"/>
      <c r="F2" s="304"/>
      <c r="G2" s="304"/>
      <c r="H2" s="304"/>
      <c r="I2" s="305" t="s">
        <v>158</v>
      </c>
      <c r="J2" s="305"/>
      <c r="K2" s="305"/>
      <c r="L2" s="305"/>
    </row>
    <row r="3" spans="1:12" s="3" customFormat="1" ht="26.1" customHeight="1" x14ac:dyDescent="0.2">
      <c r="A3" s="306" t="s">
        <v>159</v>
      </c>
      <c r="B3" s="308" t="s">
        <v>160</v>
      </c>
      <c r="C3" s="309"/>
      <c r="D3" s="298" t="s">
        <v>161</v>
      </c>
      <c r="E3" s="306" t="s">
        <v>162</v>
      </c>
      <c r="F3" s="312" t="s">
        <v>163</v>
      </c>
      <c r="G3" s="313"/>
      <c r="H3" s="314"/>
      <c r="I3" s="298" t="s">
        <v>164</v>
      </c>
      <c r="J3" s="298" t="s">
        <v>165</v>
      </c>
      <c r="K3" s="298" t="s">
        <v>166</v>
      </c>
      <c r="L3" s="300" t="s">
        <v>15</v>
      </c>
    </row>
    <row r="4" spans="1:12" s="5" customFormat="1" ht="33" customHeight="1" x14ac:dyDescent="0.2">
      <c r="A4" s="307"/>
      <c r="B4" s="310"/>
      <c r="C4" s="311"/>
      <c r="D4" s="299"/>
      <c r="E4" s="307"/>
      <c r="F4" s="4" t="s">
        <v>167</v>
      </c>
      <c r="G4" s="2" t="s">
        <v>168</v>
      </c>
      <c r="H4" s="2" t="s">
        <v>169</v>
      </c>
      <c r="I4" s="299"/>
      <c r="J4" s="299"/>
      <c r="K4" s="299"/>
      <c r="L4" s="301"/>
    </row>
    <row r="5" spans="1:12" s="5" customFormat="1" ht="81" customHeight="1" x14ac:dyDescent="0.2">
      <c r="A5" s="302" t="s">
        <v>452</v>
      </c>
      <c r="B5" s="6" t="s">
        <v>170</v>
      </c>
      <c r="C5" s="7" t="s">
        <v>123</v>
      </c>
      <c r="D5" s="8" t="s">
        <v>141</v>
      </c>
      <c r="E5" s="9" t="s">
        <v>92</v>
      </c>
      <c r="F5" s="10" t="s">
        <v>171</v>
      </c>
      <c r="G5" s="11">
        <v>44225</v>
      </c>
      <c r="H5" s="11">
        <v>44285</v>
      </c>
      <c r="I5" s="12">
        <v>0</v>
      </c>
      <c r="J5" s="13"/>
      <c r="K5" s="13"/>
      <c r="L5" s="14" t="s">
        <v>410</v>
      </c>
    </row>
    <row r="6" spans="1:12" s="5" customFormat="1" ht="120" customHeight="1" x14ac:dyDescent="0.2">
      <c r="A6" s="302"/>
      <c r="B6" s="15" t="s">
        <v>172</v>
      </c>
      <c r="C6" s="16" t="s">
        <v>124</v>
      </c>
      <c r="D6" s="17" t="s">
        <v>142</v>
      </c>
      <c r="E6" s="18" t="s">
        <v>148</v>
      </c>
      <c r="F6" s="10" t="s">
        <v>171</v>
      </c>
      <c r="G6" s="11">
        <v>44287</v>
      </c>
      <c r="H6" s="11">
        <v>44346</v>
      </c>
      <c r="I6" s="19">
        <v>0</v>
      </c>
      <c r="J6" s="20"/>
      <c r="K6" s="20"/>
      <c r="L6" s="21" t="s">
        <v>411</v>
      </c>
    </row>
    <row r="7" spans="1:12" s="5" customFormat="1" ht="108.95" customHeight="1" x14ac:dyDescent="0.2">
      <c r="A7" s="22" t="s">
        <v>453</v>
      </c>
      <c r="B7" s="15" t="s">
        <v>173</v>
      </c>
      <c r="C7" s="23" t="s">
        <v>125</v>
      </c>
      <c r="D7" s="24" t="s">
        <v>143</v>
      </c>
      <c r="E7" s="25" t="s">
        <v>92</v>
      </c>
      <c r="F7" s="10" t="s">
        <v>171</v>
      </c>
      <c r="G7" s="26">
        <v>44348</v>
      </c>
      <c r="H7" s="26">
        <v>44377</v>
      </c>
      <c r="I7" s="27" t="s">
        <v>412</v>
      </c>
      <c r="J7" s="28"/>
      <c r="K7" s="28"/>
      <c r="L7" s="29" t="s">
        <v>413</v>
      </c>
    </row>
    <row r="8" spans="1:12" s="5" customFormat="1" ht="87.95" customHeight="1" x14ac:dyDescent="0.2">
      <c r="A8" s="302" t="s">
        <v>454</v>
      </c>
      <c r="B8" s="30" t="s">
        <v>174</v>
      </c>
      <c r="C8" s="31" t="s">
        <v>126</v>
      </c>
      <c r="D8" s="32" t="s">
        <v>144</v>
      </c>
      <c r="E8" s="25" t="s">
        <v>92</v>
      </c>
      <c r="F8" s="10" t="s">
        <v>175</v>
      </c>
      <c r="G8" s="11">
        <v>44378</v>
      </c>
      <c r="H8" s="11">
        <v>44408</v>
      </c>
      <c r="I8" s="27" t="s">
        <v>412</v>
      </c>
      <c r="J8" s="28"/>
      <c r="K8" s="28"/>
      <c r="L8" s="29" t="s">
        <v>413</v>
      </c>
    </row>
    <row r="9" spans="1:12" s="5" customFormat="1" ht="198.75" customHeight="1" x14ac:dyDescent="0.2">
      <c r="A9" s="302"/>
      <c r="B9" s="30" t="s">
        <v>176</v>
      </c>
      <c r="C9" s="33" t="s">
        <v>127</v>
      </c>
      <c r="D9" s="34" t="s">
        <v>145</v>
      </c>
      <c r="E9" s="18" t="s">
        <v>149</v>
      </c>
      <c r="F9" s="10" t="s">
        <v>171</v>
      </c>
      <c r="G9" s="11">
        <v>44378</v>
      </c>
      <c r="H9" s="11">
        <v>44408</v>
      </c>
      <c r="I9" s="27" t="s">
        <v>412</v>
      </c>
      <c r="J9" s="28"/>
      <c r="K9" s="28"/>
      <c r="L9" s="29" t="s">
        <v>415</v>
      </c>
    </row>
    <row r="10" spans="1:12" s="5" customFormat="1" ht="126.75" customHeight="1" x14ac:dyDescent="0.2">
      <c r="A10" s="35" t="s">
        <v>455</v>
      </c>
      <c r="B10" s="30" t="s">
        <v>177</v>
      </c>
      <c r="C10" s="36" t="s">
        <v>414</v>
      </c>
      <c r="D10" s="37" t="s">
        <v>146</v>
      </c>
      <c r="E10" s="25" t="s">
        <v>150</v>
      </c>
      <c r="F10" s="10" t="s">
        <v>178</v>
      </c>
      <c r="G10" s="11">
        <v>44225</v>
      </c>
      <c r="H10" s="11">
        <v>44561</v>
      </c>
      <c r="I10" s="12">
        <v>0.33</v>
      </c>
      <c r="J10" s="38"/>
      <c r="K10" s="38"/>
      <c r="L10" s="39" t="s">
        <v>416</v>
      </c>
    </row>
    <row r="11" spans="1:12" s="5" customFormat="1" ht="117.75" customHeight="1" x14ac:dyDescent="0.2">
      <c r="A11" s="40" t="s">
        <v>456</v>
      </c>
      <c r="B11" s="30" t="s">
        <v>179</v>
      </c>
      <c r="C11" s="41" t="s">
        <v>128</v>
      </c>
      <c r="D11" s="42" t="s">
        <v>147</v>
      </c>
      <c r="E11" s="43" t="s">
        <v>93</v>
      </c>
      <c r="F11" s="10" t="s">
        <v>178</v>
      </c>
      <c r="G11" s="11">
        <v>44225</v>
      </c>
      <c r="H11" s="11">
        <v>44196</v>
      </c>
      <c r="I11" s="12">
        <v>0.33</v>
      </c>
      <c r="J11" s="38"/>
      <c r="K11" s="38"/>
      <c r="L11" s="39" t="s">
        <v>417</v>
      </c>
    </row>
    <row r="12" spans="1:12" x14ac:dyDescent="0.2">
      <c r="I12" s="296">
        <f>AVERAGE(I5:I11,J5:J11,K5:K11)</f>
        <v>0.16500000000000001</v>
      </c>
      <c r="J12" s="297"/>
      <c r="K12" s="297"/>
      <c r="L12" s="297"/>
    </row>
  </sheetData>
  <autoFilter ref="A1:I39" xr:uid="{00000000-0009-0000-0000-000001000000}">
    <filterColumn colId="0" showButton="0"/>
    <filterColumn colId="2" showButton="0"/>
    <filterColumn colId="3" showButton="0"/>
    <filterColumn colId="5" showButton="0"/>
    <filterColumn colId="6" showButton="0"/>
    <filterColumn colId="7" showButton="0"/>
  </autoFilter>
  <mergeCells count="15">
    <mergeCell ref="A1:L1"/>
    <mergeCell ref="A2:H2"/>
    <mergeCell ref="I2:L2"/>
    <mergeCell ref="A3:A4"/>
    <mergeCell ref="B3:C4"/>
    <mergeCell ref="D3:D4"/>
    <mergeCell ref="E3:E4"/>
    <mergeCell ref="F3:H3"/>
    <mergeCell ref="I3:I4"/>
    <mergeCell ref="I12:L12"/>
    <mergeCell ref="J3:J4"/>
    <mergeCell ref="K3:K4"/>
    <mergeCell ref="L3:L4"/>
    <mergeCell ref="A5:A6"/>
    <mergeCell ref="A8:A9"/>
  </mergeCells>
  <phoneticPr fontId="4" type="noConversion"/>
  <pageMargins left="0.7" right="0.7" top="0.75" bottom="0.75" header="0.3" footer="0.3"/>
  <pageSetup scale="36" orientation="portrait" r:id="rId1"/>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topLeftCell="D1" zoomScale="90" zoomScaleNormal="90" workbookViewId="0">
      <selection sqref="A1:R1"/>
    </sheetView>
  </sheetViews>
  <sheetFormatPr baseColWidth="10" defaultColWidth="12" defaultRowHeight="12.75" x14ac:dyDescent="0.2"/>
  <cols>
    <col min="1" max="1" width="5.33203125" style="72" customWidth="1"/>
    <col min="2" max="2" width="18.1640625" style="68" customWidth="1"/>
    <col min="3" max="3" width="27.5" style="45" customWidth="1"/>
    <col min="4" max="4" width="14.5" style="45" bestFit="1" customWidth="1"/>
    <col min="5" max="5" width="37.5" style="45" customWidth="1"/>
    <col min="6" max="6" width="14.33203125" style="45" bestFit="1" customWidth="1"/>
    <col min="7" max="7" width="11" style="45" customWidth="1"/>
    <col min="8" max="8" width="14.6640625" style="45" customWidth="1"/>
    <col min="9" max="9" width="15.6640625" style="71" customWidth="1"/>
    <col min="10" max="10" width="40.83203125" style="45" customWidth="1"/>
    <col min="11" max="11" width="25.1640625" style="45" customWidth="1"/>
    <col min="12" max="12" width="17.6640625" style="45" customWidth="1"/>
    <col min="13" max="13" width="13.5" style="45" bestFit="1" customWidth="1"/>
    <col min="14" max="14" width="28.33203125" style="45" customWidth="1"/>
    <col min="15" max="15" width="17.5" style="45" customWidth="1"/>
    <col min="16" max="17" width="30.6640625" style="45" hidden="1" customWidth="1"/>
    <col min="18" max="18" width="46.1640625" style="45" customWidth="1"/>
    <col min="19" max="16384" width="12" style="45"/>
  </cols>
  <sheetData>
    <row r="1" spans="1:18" x14ac:dyDescent="0.2">
      <c r="A1" s="315" t="s">
        <v>0</v>
      </c>
      <c r="B1" s="315"/>
      <c r="C1" s="315"/>
      <c r="D1" s="315"/>
      <c r="E1" s="315"/>
      <c r="F1" s="315"/>
      <c r="G1" s="315"/>
      <c r="H1" s="315"/>
      <c r="I1" s="315"/>
      <c r="J1" s="315"/>
      <c r="K1" s="315"/>
      <c r="L1" s="315"/>
      <c r="M1" s="315"/>
      <c r="N1" s="315"/>
      <c r="O1" s="315"/>
      <c r="P1" s="315"/>
      <c r="Q1" s="315"/>
      <c r="R1" s="315"/>
    </row>
    <row r="2" spans="1:18" ht="38.25" x14ac:dyDescent="0.2">
      <c r="A2" s="47" t="s">
        <v>1</v>
      </c>
      <c r="B2" s="2" t="s">
        <v>2</v>
      </c>
      <c r="C2" s="47" t="s">
        <v>3</v>
      </c>
      <c r="D2" s="47" t="s">
        <v>4</v>
      </c>
      <c r="E2" s="47" t="s">
        <v>5</v>
      </c>
      <c r="F2" s="47" t="s">
        <v>6</v>
      </c>
      <c r="G2" s="47" t="s">
        <v>7</v>
      </c>
      <c r="H2" s="2" t="s">
        <v>8</v>
      </c>
      <c r="I2" s="2" t="s">
        <v>9</v>
      </c>
      <c r="J2" s="47" t="s">
        <v>10</v>
      </c>
      <c r="K2" s="47" t="s">
        <v>11</v>
      </c>
      <c r="L2" s="47" t="s">
        <v>12</v>
      </c>
      <c r="M2" s="47" t="s">
        <v>13</v>
      </c>
      <c r="N2" s="47" t="s">
        <v>14</v>
      </c>
      <c r="O2" s="2" t="s">
        <v>122</v>
      </c>
      <c r="P2" s="2" t="s">
        <v>120</v>
      </c>
      <c r="Q2" s="2" t="s">
        <v>121</v>
      </c>
      <c r="R2" s="47" t="s">
        <v>15</v>
      </c>
    </row>
    <row r="3" spans="1:18" ht="144.75" customHeight="1" x14ac:dyDescent="0.2">
      <c r="A3" s="48">
        <v>2</v>
      </c>
      <c r="B3" s="49" t="s">
        <v>421</v>
      </c>
      <c r="C3" s="49" t="s">
        <v>16</v>
      </c>
      <c r="D3" s="50" t="s">
        <v>17</v>
      </c>
      <c r="E3" s="49" t="s">
        <v>18</v>
      </c>
      <c r="F3" s="48" t="s">
        <v>19</v>
      </c>
      <c r="G3" s="48" t="s">
        <v>20</v>
      </c>
      <c r="H3" s="51" t="s">
        <v>21</v>
      </c>
      <c r="I3" s="49" t="s">
        <v>22</v>
      </c>
      <c r="J3" s="49" t="s">
        <v>23</v>
      </c>
      <c r="K3" s="49" t="s">
        <v>24</v>
      </c>
      <c r="L3" s="49" t="s">
        <v>25</v>
      </c>
      <c r="M3" s="49" t="s">
        <v>110</v>
      </c>
      <c r="N3" s="49" t="s">
        <v>26</v>
      </c>
      <c r="O3" s="52">
        <v>0.25</v>
      </c>
      <c r="P3" s="52"/>
      <c r="Q3" s="52"/>
      <c r="R3" s="53" t="s">
        <v>418</v>
      </c>
    </row>
    <row r="4" spans="1:18" ht="144.75" customHeight="1" x14ac:dyDescent="0.2">
      <c r="A4" s="48">
        <v>3</v>
      </c>
      <c r="B4" s="54" t="s">
        <v>27</v>
      </c>
      <c r="C4" s="49" t="s">
        <v>28</v>
      </c>
      <c r="D4" s="50" t="s">
        <v>17</v>
      </c>
      <c r="E4" s="49" t="s">
        <v>29</v>
      </c>
      <c r="F4" s="48" t="s">
        <v>19</v>
      </c>
      <c r="G4" s="48" t="s">
        <v>30</v>
      </c>
      <c r="H4" s="51" t="s">
        <v>31</v>
      </c>
      <c r="I4" s="49" t="s">
        <v>32</v>
      </c>
      <c r="J4" s="49" t="s">
        <v>33</v>
      </c>
      <c r="K4" s="49" t="s">
        <v>34</v>
      </c>
      <c r="L4" s="49" t="s">
        <v>35</v>
      </c>
      <c r="M4" s="49" t="s">
        <v>111</v>
      </c>
      <c r="N4" s="49" t="s">
        <v>112</v>
      </c>
      <c r="O4" s="55">
        <v>0.5</v>
      </c>
      <c r="P4" s="55"/>
      <c r="Q4" s="55"/>
      <c r="R4" s="56" t="s">
        <v>419</v>
      </c>
    </row>
    <row r="5" spans="1:18" ht="218.25" customHeight="1" x14ac:dyDescent="0.2">
      <c r="A5" s="48">
        <v>3</v>
      </c>
      <c r="B5" s="54" t="s">
        <v>27</v>
      </c>
      <c r="C5" s="57" t="s">
        <v>36</v>
      </c>
      <c r="D5" s="50"/>
      <c r="E5" s="58" t="s">
        <v>37</v>
      </c>
      <c r="F5" s="48" t="s">
        <v>19</v>
      </c>
      <c r="G5" s="48" t="s">
        <v>30</v>
      </c>
      <c r="H5" s="51" t="s">
        <v>31</v>
      </c>
      <c r="I5" s="49" t="s">
        <v>32</v>
      </c>
      <c r="J5" s="57" t="s">
        <v>38</v>
      </c>
      <c r="K5" s="57" t="s">
        <v>39</v>
      </c>
      <c r="L5" s="49" t="s">
        <v>40</v>
      </c>
      <c r="M5" s="59" t="s">
        <v>113</v>
      </c>
      <c r="N5" s="60" t="s">
        <v>41</v>
      </c>
      <c r="O5" s="52" t="s">
        <v>412</v>
      </c>
      <c r="P5" s="52"/>
      <c r="Q5" s="52"/>
      <c r="R5" s="53" t="s">
        <v>420</v>
      </c>
    </row>
    <row r="6" spans="1:18" ht="143.25" customHeight="1" x14ac:dyDescent="0.2">
      <c r="A6" s="48">
        <v>3</v>
      </c>
      <c r="B6" s="54" t="s">
        <v>27</v>
      </c>
      <c r="C6" s="57" t="s">
        <v>42</v>
      </c>
      <c r="D6" s="50"/>
      <c r="E6" s="58" t="s">
        <v>43</v>
      </c>
      <c r="F6" s="48" t="s">
        <v>19</v>
      </c>
      <c r="G6" s="48" t="s">
        <v>30</v>
      </c>
      <c r="H6" s="51" t="s">
        <v>31</v>
      </c>
      <c r="I6" s="49" t="s">
        <v>32</v>
      </c>
      <c r="J6" s="57" t="s">
        <v>44</v>
      </c>
      <c r="K6" s="57" t="s">
        <v>45</v>
      </c>
      <c r="L6" s="49" t="s">
        <v>46</v>
      </c>
      <c r="M6" s="59" t="s">
        <v>113</v>
      </c>
      <c r="N6" s="60" t="s">
        <v>47</v>
      </c>
      <c r="O6" s="61">
        <v>0</v>
      </c>
      <c r="P6" s="61"/>
      <c r="Q6" s="61"/>
      <c r="R6" s="62" t="s">
        <v>422</v>
      </c>
    </row>
    <row r="7" spans="1:18" ht="144.75" customHeight="1" x14ac:dyDescent="0.2">
      <c r="A7" s="48">
        <v>3</v>
      </c>
      <c r="B7" s="49" t="s">
        <v>48</v>
      </c>
      <c r="C7" s="49" t="s">
        <v>49</v>
      </c>
      <c r="D7" s="50"/>
      <c r="E7" s="49" t="s">
        <v>50</v>
      </c>
      <c r="F7" s="48" t="s">
        <v>19</v>
      </c>
      <c r="G7" s="48" t="s">
        <v>30</v>
      </c>
      <c r="H7" s="51" t="s">
        <v>31</v>
      </c>
      <c r="I7" s="49" t="s">
        <v>22</v>
      </c>
      <c r="J7" s="58" t="s">
        <v>51</v>
      </c>
      <c r="K7" s="58" t="s">
        <v>52</v>
      </c>
      <c r="L7" s="58" t="s">
        <v>53</v>
      </c>
      <c r="M7" s="58" t="s">
        <v>114</v>
      </c>
      <c r="N7" s="58" t="s">
        <v>54</v>
      </c>
      <c r="O7" s="52">
        <v>0</v>
      </c>
      <c r="P7" s="52"/>
      <c r="Q7" s="52"/>
      <c r="R7" s="53" t="s">
        <v>423</v>
      </c>
    </row>
    <row r="8" spans="1:18" ht="143.25" customHeight="1" x14ac:dyDescent="0.2">
      <c r="A8" s="48">
        <v>3</v>
      </c>
      <c r="B8" s="316" t="s">
        <v>55</v>
      </c>
      <c r="C8" s="58" t="s">
        <v>56</v>
      </c>
      <c r="D8" s="50"/>
      <c r="E8" s="58" t="s">
        <v>57</v>
      </c>
      <c r="F8" s="49" t="s">
        <v>19</v>
      </c>
      <c r="G8" s="49" t="s">
        <v>30</v>
      </c>
      <c r="H8" s="63" t="s">
        <v>31</v>
      </c>
      <c r="I8" s="49" t="s">
        <v>22</v>
      </c>
      <c r="J8" s="58" t="s">
        <v>58</v>
      </c>
      <c r="K8" s="58" t="s">
        <v>59</v>
      </c>
      <c r="L8" s="58" t="s">
        <v>60</v>
      </c>
      <c r="M8" s="58" t="s">
        <v>114</v>
      </c>
      <c r="N8" s="58" t="s">
        <v>115</v>
      </c>
      <c r="O8" s="64">
        <v>0.25</v>
      </c>
      <c r="P8" s="65"/>
      <c r="Q8" s="65"/>
      <c r="R8" s="66" t="s">
        <v>428</v>
      </c>
    </row>
    <row r="9" spans="1:18" ht="143.25" customHeight="1" x14ac:dyDescent="0.2">
      <c r="A9" s="48">
        <v>3</v>
      </c>
      <c r="B9" s="316"/>
      <c r="C9" s="58" t="s">
        <v>61</v>
      </c>
      <c r="D9" s="50"/>
      <c r="E9" s="58" t="s">
        <v>62</v>
      </c>
      <c r="F9" s="49" t="s">
        <v>19</v>
      </c>
      <c r="G9" s="49" t="s">
        <v>30</v>
      </c>
      <c r="H9" s="63" t="s">
        <v>31</v>
      </c>
      <c r="I9" s="49" t="s">
        <v>22</v>
      </c>
      <c r="J9" s="58" t="s">
        <v>63</v>
      </c>
      <c r="K9" s="58" t="s">
        <v>64</v>
      </c>
      <c r="L9" s="58" t="s">
        <v>60</v>
      </c>
      <c r="M9" s="58" t="s">
        <v>114</v>
      </c>
      <c r="N9" s="58" t="s">
        <v>65</v>
      </c>
      <c r="O9" s="64">
        <v>0.33</v>
      </c>
      <c r="P9" s="65"/>
      <c r="Q9" s="65"/>
      <c r="R9" s="66" t="s">
        <v>426</v>
      </c>
    </row>
    <row r="10" spans="1:18" ht="143.25" customHeight="1" x14ac:dyDescent="0.2">
      <c r="A10" s="48">
        <v>3</v>
      </c>
      <c r="B10" s="316"/>
      <c r="C10" s="58" t="s">
        <v>66</v>
      </c>
      <c r="D10" s="50"/>
      <c r="E10" s="58" t="s">
        <v>67</v>
      </c>
      <c r="F10" s="49" t="s">
        <v>19</v>
      </c>
      <c r="G10" s="49" t="s">
        <v>30</v>
      </c>
      <c r="H10" s="63" t="s">
        <v>31</v>
      </c>
      <c r="I10" s="49" t="s">
        <v>22</v>
      </c>
      <c r="J10" s="58" t="s">
        <v>68</v>
      </c>
      <c r="K10" s="58" t="s">
        <v>69</v>
      </c>
      <c r="L10" s="58" t="s">
        <v>60</v>
      </c>
      <c r="M10" s="58" t="s">
        <v>114</v>
      </c>
      <c r="N10" s="58" t="s">
        <v>70</v>
      </c>
      <c r="O10" s="64">
        <v>1</v>
      </c>
      <c r="P10" s="65"/>
      <c r="Q10" s="65"/>
      <c r="R10" s="66" t="s">
        <v>427</v>
      </c>
    </row>
    <row r="11" spans="1:18" ht="342" customHeight="1" x14ac:dyDescent="0.2">
      <c r="A11" s="48">
        <v>3</v>
      </c>
      <c r="B11" s="316"/>
      <c r="C11" s="58" t="s">
        <v>71</v>
      </c>
      <c r="D11" s="50"/>
      <c r="E11" s="58" t="s">
        <v>116</v>
      </c>
      <c r="F11" s="49" t="s">
        <v>72</v>
      </c>
      <c r="G11" s="49" t="s">
        <v>73</v>
      </c>
      <c r="H11" s="63" t="s">
        <v>31</v>
      </c>
      <c r="I11" s="49" t="s">
        <v>22</v>
      </c>
      <c r="J11" s="58" t="s">
        <v>429</v>
      </c>
      <c r="K11" s="58" t="s">
        <v>74</v>
      </c>
      <c r="L11" s="58" t="s">
        <v>60</v>
      </c>
      <c r="M11" s="58" t="s">
        <v>114</v>
      </c>
      <c r="N11" s="58" t="s">
        <v>75</v>
      </c>
      <c r="O11" s="65">
        <v>0.33</v>
      </c>
      <c r="P11" s="65"/>
      <c r="Q11" s="65"/>
      <c r="R11" s="66" t="s">
        <v>430</v>
      </c>
    </row>
    <row r="12" spans="1:18" ht="168" customHeight="1" x14ac:dyDescent="0.2">
      <c r="A12" s="48">
        <v>3</v>
      </c>
      <c r="B12" s="316"/>
      <c r="C12" s="58" t="s">
        <v>76</v>
      </c>
      <c r="D12" s="50"/>
      <c r="E12" s="58" t="s">
        <v>77</v>
      </c>
      <c r="F12" s="49" t="s">
        <v>72</v>
      </c>
      <c r="G12" s="49" t="s">
        <v>30</v>
      </c>
      <c r="H12" s="63" t="s">
        <v>31</v>
      </c>
      <c r="I12" s="49" t="s">
        <v>22</v>
      </c>
      <c r="J12" s="58" t="s">
        <v>431</v>
      </c>
      <c r="K12" s="58" t="s">
        <v>78</v>
      </c>
      <c r="L12" s="58" t="s">
        <v>60</v>
      </c>
      <c r="M12" s="58" t="s">
        <v>114</v>
      </c>
      <c r="N12" s="58" t="s">
        <v>79</v>
      </c>
      <c r="O12" s="64">
        <v>0.33</v>
      </c>
      <c r="P12" s="65"/>
      <c r="Q12" s="65"/>
      <c r="R12" s="66" t="s">
        <v>432</v>
      </c>
    </row>
    <row r="13" spans="1:18" ht="268.5" customHeight="1" x14ac:dyDescent="0.2">
      <c r="A13" s="48">
        <v>3</v>
      </c>
      <c r="B13" s="316" t="s">
        <v>80</v>
      </c>
      <c r="C13" s="49" t="s">
        <v>81</v>
      </c>
      <c r="D13" s="50"/>
      <c r="E13" s="58" t="s">
        <v>82</v>
      </c>
      <c r="F13" s="49" t="s">
        <v>72</v>
      </c>
      <c r="G13" s="49" t="s">
        <v>73</v>
      </c>
      <c r="H13" s="63" t="s">
        <v>31</v>
      </c>
      <c r="I13" s="49" t="s">
        <v>22</v>
      </c>
      <c r="J13" s="60" t="s">
        <v>117</v>
      </c>
      <c r="K13" s="49" t="s">
        <v>83</v>
      </c>
      <c r="L13" s="58" t="s">
        <v>84</v>
      </c>
      <c r="M13" s="60" t="s">
        <v>85</v>
      </c>
      <c r="N13" s="58" t="s">
        <v>86</v>
      </c>
      <c r="O13" s="55">
        <v>0.76600000000000001</v>
      </c>
      <c r="P13" s="55"/>
      <c r="Q13" s="55"/>
      <c r="R13" s="58" t="s">
        <v>424</v>
      </c>
    </row>
    <row r="14" spans="1:18" ht="201.75" customHeight="1" x14ac:dyDescent="0.2">
      <c r="A14" s="48">
        <v>3</v>
      </c>
      <c r="B14" s="316"/>
      <c r="C14" s="49" t="s">
        <v>87</v>
      </c>
      <c r="D14" s="50"/>
      <c r="E14" s="49" t="s">
        <v>88</v>
      </c>
      <c r="F14" s="49" t="s">
        <v>19</v>
      </c>
      <c r="G14" s="49" t="s">
        <v>30</v>
      </c>
      <c r="H14" s="63" t="s">
        <v>31</v>
      </c>
      <c r="I14" s="49" t="s">
        <v>22</v>
      </c>
      <c r="J14" s="49" t="s">
        <v>89</v>
      </c>
      <c r="K14" s="49" t="s">
        <v>90</v>
      </c>
      <c r="L14" s="58" t="s">
        <v>84</v>
      </c>
      <c r="M14" s="49" t="s">
        <v>118</v>
      </c>
      <c r="N14" s="49" t="s">
        <v>119</v>
      </c>
      <c r="O14" s="55">
        <v>0.75</v>
      </c>
      <c r="P14" s="55"/>
      <c r="Q14" s="55"/>
      <c r="R14" s="56" t="s">
        <v>425</v>
      </c>
    </row>
    <row r="15" spans="1:18" x14ac:dyDescent="0.2">
      <c r="A15" s="67"/>
      <c r="C15" s="69"/>
      <c r="D15" s="70"/>
      <c r="O15" s="293">
        <f>AVERAGE(O3:O14)</f>
        <v>0.40963636363636363</v>
      </c>
    </row>
    <row r="16" spans="1:18" x14ac:dyDescent="0.2">
      <c r="C16" s="69"/>
      <c r="D16" s="70"/>
    </row>
    <row r="17" spans="3:4" x14ac:dyDescent="0.2">
      <c r="C17" s="69"/>
      <c r="D17" s="70"/>
    </row>
    <row r="18" spans="3:4" x14ac:dyDescent="0.2">
      <c r="C18" s="69"/>
      <c r="D18" s="70"/>
    </row>
    <row r="19" spans="3:4" x14ac:dyDescent="0.2">
      <c r="C19" s="69"/>
      <c r="D19" s="70"/>
    </row>
    <row r="20" spans="3:4" x14ac:dyDescent="0.2">
      <c r="C20" s="69"/>
      <c r="D20" s="70"/>
    </row>
    <row r="21" spans="3:4" x14ac:dyDescent="0.2">
      <c r="C21" s="69"/>
      <c r="D21" s="70"/>
    </row>
    <row r="22" spans="3:4" x14ac:dyDescent="0.2">
      <c r="C22" s="69"/>
      <c r="D22" s="70"/>
    </row>
    <row r="23" spans="3:4" x14ac:dyDescent="0.2">
      <c r="C23" s="69"/>
      <c r="D23" s="70"/>
    </row>
    <row r="24" spans="3:4" x14ac:dyDescent="0.2">
      <c r="C24" s="69"/>
      <c r="D24" s="70"/>
    </row>
    <row r="25" spans="3:4" x14ac:dyDescent="0.2">
      <c r="C25" s="69"/>
      <c r="D25" s="70"/>
    </row>
    <row r="26" spans="3:4" x14ac:dyDescent="0.2">
      <c r="C26" s="69"/>
      <c r="D26" s="70"/>
    </row>
    <row r="27" spans="3:4" x14ac:dyDescent="0.2">
      <c r="C27" s="69"/>
      <c r="D27" s="70"/>
    </row>
    <row r="28" spans="3:4" x14ac:dyDescent="0.2">
      <c r="C28" s="69"/>
      <c r="D28" s="70"/>
    </row>
    <row r="29" spans="3:4" x14ac:dyDescent="0.2">
      <c r="C29" s="69"/>
      <c r="D29" s="70"/>
    </row>
    <row r="30" spans="3:4" x14ac:dyDescent="0.2">
      <c r="C30" s="69"/>
      <c r="D30" s="70"/>
    </row>
    <row r="31" spans="3:4" x14ac:dyDescent="0.2">
      <c r="C31" s="69"/>
      <c r="D31" s="70"/>
    </row>
    <row r="32" spans="3:4" x14ac:dyDescent="0.2">
      <c r="C32" s="69"/>
      <c r="D32" s="70"/>
    </row>
    <row r="33" spans="3:4" x14ac:dyDescent="0.2">
      <c r="C33" s="69"/>
      <c r="D33" s="70"/>
    </row>
    <row r="34" spans="3:4" x14ac:dyDescent="0.2">
      <c r="C34" s="69"/>
      <c r="D34" s="70"/>
    </row>
    <row r="35" spans="3:4" x14ac:dyDescent="0.2">
      <c r="C35" s="69"/>
      <c r="D35" s="70"/>
    </row>
    <row r="36" spans="3:4" x14ac:dyDescent="0.2">
      <c r="C36" s="69"/>
      <c r="D36" s="70"/>
    </row>
    <row r="37" spans="3:4" x14ac:dyDescent="0.2">
      <c r="C37" s="69"/>
      <c r="D37" s="70"/>
    </row>
    <row r="38" spans="3:4" x14ac:dyDescent="0.2">
      <c r="C38" s="69"/>
      <c r="D38" s="70"/>
    </row>
    <row r="39" spans="3:4" x14ac:dyDescent="0.2">
      <c r="C39" s="69"/>
      <c r="D39" s="70"/>
    </row>
  </sheetData>
  <autoFilter ref="A2:R14" xr:uid="{00000000-0009-0000-0000-000000000000}"/>
  <mergeCells count="3">
    <mergeCell ref="A1:R1"/>
    <mergeCell ref="B8:B12"/>
    <mergeCell ref="B13:B14"/>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4A763-8245-4DF5-A9C2-786265082F75}">
  <dimension ref="A1:M12"/>
  <sheetViews>
    <sheetView workbookViewId="0">
      <selection activeCell="J5" sqref="J5:J7"/>
    </sheetView>
  </sheetViews>
  <sheetFormatPr baseColWidth="10" defaultRowHeight="12.75" x14ac:dyDescent="0.2"/>
  <cols>
    <col min="1" max="1" width="7.1640625" style="113" customWidth="1"/>
    <col min="2" max="2" width="29.33203125" style="73" customWidth="1"/>
    <col min="3" max="3" width="23.83203125" style="73" customWidth="1"/>
    <col min="4" max="4" width="18.5" style="73" customWidth="1"/>
    <col min="5" max="5" width="23.1640625" style="73" customWidth="1"/>
    <col min="6" max="6" width="23.83203125" style="73" customWidth="1"/>
    <col min="7" max="7" width="13" style="114" customWidth="1"/>
    <col min="8" max="8" width="14.5" style="73" customWidth="1"/>
    <col min="9" max="9" width="13.6640625" style="73" customWidth="1"/>
    <col min="10" max="10" width="14" style="116" customWidth="1"/>
    <col min="11" max="12" width="12" style="116" hidden="1" customWidth="1"/>
    <col min="13" max="13" width="18.5" style="116" customWidth="1"/>
    <col min="14" max="256" width="12" style="73"/>
    <col min="257" max="257" width="7.1640625" style="73" customWidth="1"/>
    <col min="258" max="258" width="29.33203125" style="73" customWidth="1"/>
    <col min="259" max="259" width="23.83203125" style="73" customWidth="1"/>
    <col min="260" max="260" width="18.5" style="73" customWidth="1"/>
    <col min="261" max="261" width="23.1640625" style="73" customWidth="1"/>
    <col min="262" max="262" width="23.83203125" style="73" customWidth="1"/>
    <col min="263" max="263" width="13" style="73" customWidth="1"/>
    <col min="264" max="264" width="14.5" style="73" customWidth="1"/>
    <col min="265" max="265" width="13.6640625" style="73" customWidth="1"/>
    <col min="266" max="266" width="14" style="73" customWidth="1"/>
    <col min="267" max="512" width="12" style="73"/>
    <col min="513" max="513" width="7.1640625" style="73" customWidth="1"/>
    <col min="514" max="514" width="29.33203125" style="73" customWidth="1"/>
    <col min="515" max="515" width="23.83203125" style="73" customWidth="1"/>
    <col min="516" max="516" width="18.5" style="73" customWidth="1"/>
    <col min="517" max="517" width="23.1640625" style="73" customWidth="1"/>
    <col min="518" max="518" width="23.83203125" style="73" customWidth="1"/>
    <col min="519" max="519" width="13" style="73" customWidth="1"/>
    <col min="520" max="520" width="14.5" style="73" customWidth="1"/>
    <col min="521" max="521" width="13.6640625" style="73" customWidth="1"/>
    <col min="522" max="522" width="14" style="73" customWidth="1"/>
    <col min="523" max="768" width="12" style="73"/>
    <col min="769" max="769" width="7.1640625" style="73" customWidth="1"/>
    <col min="770" max="770" width="29.33203125" style="73" customWidth="1"/>
    <col min="771" max="771" width="23.83203125" style="73" customWidth="1"/>
    <col min="772" max="772" width="18.5" style="73" customWidth="1"/>
    <col min="773" max="773" width="23.1640625" style="73" customWidth="1"/>
    <col min="774" max="774" width="23.83203125" style="73" customWidth="1"/>
    <col min="775" max="775" width="13" style="73" customWidth="1"/>
    <col min="776" max="776" width="14.5" style="73" customWidth="1"/>
    <col min="777" max="777" width="13.6640625" style="73" customWidth="1"/>
    <col min="778" max="778" width="14" style="73" customWidth="1"/>
    <col min="779" max="1024" width="12" style="73"/>
    <col min="1025" max="1025" width="7.1640625" style="73" customWidth="1"/>
    <col min="1026" max="1026" width="29.33203125" style="73" customWidth="1"/>
    <col min="1027" max="1027" width="23.83203125" style="73" customWidth="1"/>
    <col min="1028" max="1028" width="18.5" style="73" customWidth="1"/>
    <col min="1029" max="1029" width="23.1640625" style="73" customWidth="1"/>
    <col min="1030" max="1030" width="23.83203125" style="73" customWidth="1"/>
    <col min="1031" max="1031" width="13" style="73" customWidth="1"/>
    <col min="1032" max="1032" width="14.5" style="73" customWidth="1"/>
    <col min="1033" max="1033" width="13.6640625" style="73" customWidth="1"/>
    <col min="1034" max="1034" width="14" style="73" customWidth="1"/>
    <col min="1035" max="1280" width="12" style="73"/>
    <col min="1281" max="1281" width="7.1640625" style="73" customWidth="1"/>
    <col min="1282" max="1282" width="29.33203125" style="73" customWidth="1"/>
    <col min="1283" max="1283" width="23.83203125" style="73" customWidth="1"/>
    <col min="1284" max="1284" width="18.5" style="73" customWidth="1"/>
    <col min="1285" max="1285" width="23.1640625" style="73" customWidth="1"/>
    <col min="1286" max="1286" width="23.83203125" style="73" customWidth="1"/>
    <col min="1287" max="1287" width="13" style="73" customWidth="1"/>
    <col min="1288" max="1288" width="14.5" style="73" customWidth="1"/>
    <col min="1289" max="1289" width="13.6640625" style="73" customWidth="1"/>
    <col min="1290" max="1290" width="14" style="73" customWidth="1"/>
    <col min="1291" max="1536" width="12" style="73"/>
    <col min="1537" max="1537" width="7.1640625" style="73" customWidth="1"/>
    <col min="1538" max="1538" width="29.33203125" style="73" customWidth="1"/>
    <col min="1539" max="1539" width="23.83203125" style="73" customWidth="1"/>
    <col min="1540" max="1540" width="18.5" style="73" customWidth="1"/>
    <col min="1541" max="1541" width="23.1640625" style="73" customWidth="1"/>
    <col min="1542" max="1542" width="23.83203125" style="73" customWidth="1"/>
    <col min="1543" max="1543" width="13" style="73" customWidth="1"/>
    <col min="1544" max="1544" width="14.5" style="73" customWidth="1"/>
    <col min="1545" max="1545" width="13.6640625" style="73" customWidth="1"/>
    <col min="1546" max="1546" width="14" style="73" customWidth="1"/>
    <col min="1547" max="1792" width="12" style="73"/>
    <col min="1793" max="1793" width="7.1640625" style="73" customWidth="1"/>
    <col min="1794" max="1794" width="29.33203125" style="73" customWidth="1"/>
    <col min="1795" max="1795" width="23.83203125" style="73" customWidth="1"/>
    <col min="1796" max="1796" width="18.5" style="73" customWidth="1"/>
    <col min="1797" max="1797" width="23.1640625" style="73" customWidth="1"/>
    <col min="1798" max="1798" width="23.83203125" style="73" customWidth="1"/>
    <col min="1799" max="1799" width="13" style="73" customWidth="1"/>
    <col min="1800" max="1800" width="14.5" style="73" customWidth="1"/>
    <col min="1801" max="1801" width="13.6640625" style="73" customWidth="1"/>
    <col min="1802" max="1802" width="14" style="73" customWidth="1"/>
    <col min="1803" max="2048" width="12" style="73"/>
    <col min="2049" max="2049" width="7.1640625" style="73" customWidth="1"/>
    <col min="2050" max="2050" width="29.33203125" style="73" customWidth="1"/>
    <col min="2051" max="2051" width="23.83203125" style="73" customWidth="1"/>
    <col min="2052" max="2052" width="18.5" style="73" customWidth="1"/>
    <col min="2053" max="2053" width="23.1640625" style="73" customWidth="1"/>
    <col min="2054" max="2054" width="23.83203125" style="73" customWidth="1"/>
    <col min="2055" max="2055" width="13" style="73" customWidth="1"/>
    <col min="2056" max="2056" width="14.5" style="73" customWidth="1"/>
    <col min="2057" max="2057" width="13.6640625" style="73" customWidth="1"/>
    <col min="2058" max="2058" width="14" style="73" customWidth="1"/>
    <col min="2059" max="2304" width="12" style="73"/>
    <col min="2305" max="2305" width="7.1640625" style="73" customWidth="1"/>
    <col min="2306" max="2306" width="29.33203125" style="73" customWidth="1"/>
    <col min="2307" max="2307" width="23.83203125" style="73" customWidth="1"/>
    <col min="2308" max="2308" width="18.5" style="73" customWidth="1"/>
    <col min="2309" max="2309" width="23.1640625" style="73" customWidth="1"/>
    <col min="2310" max="2310" width="23.83203125" style="73" customWidth="1"/>
    <col min="2311" max="2311" width="13" style="73" customWidth="1"/>
    <col min="2312" max="2312" width="14.5" style="73" customWidth="1"/>
    <col min="2313" max="2313" width="13.6640625" style="73" customWidth="1"/>
    <col min="2314" max="2314" width="14" style="73" customWidth="1"/>
    <col min="2315" max="2560" width="12" style="73"/>
    <col min="2561" max="2561" width="7.1640625" style="73" customWidth="1"/>
    <col min="2562" max="2562" width="29.33203125" style="73" customWidth="1"/>
    <col min="2563" max="2563" width="23.83203125" style="73" customWidth="1"/>
    <col min="2564" max="2564" width="18.5" style="73" customWidth="1"/>
    <col min="2565" max="2565" width="23.1640625" style="73" customWidth="1"/>
    <col min="2566" max="2566" width="23.83203125" style="73" customWidth="1"/>
    <col min="2567" max="2567" width="13" style="73" customWidth="1"/>
    <col min="2568" max="2568" width="14.5" style="73" customWidth="1"/>
    <col min="2569" max="2569" width="13.6640625" style="73" customWidth="1"/>
    <col min="2570" max="2570" width="14" style="73" customWidth="1"/>
    <col min="2571" max="2816" width="12" style="73"/>
    <col min="2817" max="2817" width="7.1640625" style="73" customWidth="1"/>
    <col min="2818" max="2818" width="29.33203125" style="73" customWidth="1"/>
    <col min="2819" max="2819" width="23.83203125" style="73" customWidth="1"/>
    <col min="2820" max="2820" width="18.5" style="73" customWidth="1"/>
    <col min="2821" max="2821" width="23.1640625" style="73" customWidth="1"/>
    <col min="2822" max="2822" width="23.83203125" style="73" customWidth="1"/>
    <col min="2823" max="2823" width="13" style="73" customWidth="1"/>
    <col min="2824" max="2824" width="14.5" style="73" customWidth="1"/>
    <col min="2825" max="2825" width="13.6640625" style="73" customWidth="1"/>
    <col min="2826" max="2826" width="14" style="73" customWidth="1"/>
    <col min="2827" max="3072" width="12" style="73"/>
    <col min="3073" max="3073" width="7.1640625" style="73" customWidth="1"/>
    <col min="3074" max="3074" width="29.33203125" style="73" customWidth="1"/>
    <col min="3075" max="3075" width="23.83203125" style="73" customWidth="1"/>
    <col min="3076" max="3076" width="18.5" style="73" customWidth="1"/>
    <col min="3077" max="3077" width="23.1640625" style="73" customWidth="1"/>
    <col min="3078" max="3078" width="23.83203125" style="73" customWidth="1"/>
    <col min="3079" max="3079" width="13" style="73" customWidth="1"/>
    <col min="3080" max="3080" width="14.5" style="73" customWidth="1"/>
    <col min="3081" max="3081" width="13.6640625" style="73" customWidth="1"/>
    <col min="3082" max="3082" width="14" style="73" customWidth="1"/>
    <col min="3083" max="3328" width="12" style="73"/>
    <col min="3329" max="3329" width="7.1640625" style="73" customWidth="1"/>
    <col min="3330" max="3330" width="29.33203125" style="73" customWidth="1"/>
    <col min="3331" max="3331" width="23.83203125" style="73" customWidth="1"/>
    <col min="3332" max="3332" width="18.5" style="73" customWidth="1"/>
    <col min="3333" max="3333" width="23.1640625" style="73" customWidth="1"/>
    <col min="3334" max="3334" width="23.83203125" style="73" customWidth="1"/>
    <col min="3335" max="3335" width="13" style="73" customWidth="1"/>
    <col min="3336" max="3336" width="14.5" style="73" customWidth="1"/>
    <col min="3337" max="3337" width="13.6640625" style="73" customWidth="1"/>
    <col min="3338" max="3338" width="14" style="73" customWidth="1"/>
    <col min="3339" max="3584" width="12" style="73"/>
    <col min="3585" max="3585" width="7.1640625" style="73" customWidth="1"/>
    <col min="3586" max="3586" width="29.33203125" style="73" customWidth="1"/>
    <col min="3587" max="3587" width="23.83203125" style="73" customWidth="1"/>
    <col min="3588" max="3588" width="18.5" style="73" customWidth="1"/>
    <col min="3589" max="3589" width="23.1640625" style="73" customWidth="1"/>
    <col min="3590" max="3590" width="23.83203125" style="73" customWidth="1"/>
    <col min="3591" max="3591" width="13" style="73" customWidth="1"/>
    <col min="3592" max="3592" width="14.5" style="73" customWidth="1"/>
    <col min="3593" max="3593" width="13.6640625" style="73" customWidth="1"/>
    <col min="3594" max="3594" width="14" style="73" customWidth="1"/>
    <col min="3595" max="3840" width="12" style="73"/>
    <col min="3841" max="3841" width="7.1640625" style="73" customWidth="1"/>
    <col min="3842" max="3842" width="29.33203125" style="73" customWidth="1"/>
    <col min="3843" max="3843" width="23.83203125" style="73" customWidth="1"/>
    <col min="3844" max="3844" width="18.5" style="73" customWidth="1"/>
    <col min="3845" max="3845" width="23.1640625" style="73" customWidth="1"/>
    <col min="3846" max="3846" width="23.83203125" style="73" customWidth="1"/>
    <col min="3847" max="3847" width="13" style="73" customWidth="1"/>
    <col min="3848" max="3848" width="14.5" style="73" customWidth="1"/>
    <col min="3849" max="3849" width="13.6640625" style="73" customWidth="1"/>
    <col min="3850" max="3850" width="14" style="73" customWidth="1"/>
    <col min="3851" max="4096" width="12" style="73"/>
    <col min="4097" max="4097" width="7.1640625" style="73" customWidth="1"/>
    <col min="4098" max="4098" width="29.33203125" style="73" customWidth="1"/>
    <col min="4099" max="4099" width="23.83203125" style="73" customWidth="1"/>
    <col min="4100" max="4100" width="18.5" style="73" customWidth="1"/>
    <col min="4101" max="4101" width="23.1640625" style="73" customWidth="1"/>
    <col min="4102" max="4102" width="23.83203125" style="73" customWidth="1"/>
    <col min="4103" max="4103" width="13" style="73" customWidth="1"/>
    <col min="4104" max="4104" width="14.5" style="73" customWidth="1"/>
    <col min="4105" max="4105" width="13.6640625" style="73" customWidth="1"/>
    <col min="4106" max="4106" width="14" style="73" customWidth="1"/>
    <col min="4107" max="4352" width="12" style="73"/>
    <col min="4353" max="4353" width="7.1640625" style="73" customWidth="1"/>
    <col min="4354" max="4354" width="29.33203125" style="73" customWidth="1"/>
    <col min="4355" max="4355" width="23.83203125" style="73" customWidth="1"/>
    <col min="4356" max="4356" width="18.5" style="73" customWidth="1"/>
    <col min="4357" max="4357" width="23.1640625" style="73" customWidth="1"/>
    <col min="4358" max="4358" width="23.83203125" style="73" customWidth="1"/>
    <col min="4359" max="4359" width="13" style="73" customWidth="1"/>
    <col min="4360" max="4360" width="14.5" style="73" customWidth="1"/>
    <col min="4361" max="4361" width="13.6640625" style="73" customWidth="1"/>
    <col min="4362" max="4362" width="14" style="73" customWidth="1"/>
    <col min="4363" max="4608" width="12" style="73"/>
    <col min="4609" max="4609" width="7.1640625" style="73" customWidth="1"/>
    <col min="4610" max="4610" width="29.33203125" style="73" customWidth="1"/>
    <col min="4611" max="4611" width="23.83203125" style="73" customWidth="1"/>
    <col min="4612" max="4612" width="18.5" style="73" customWidth="1"/>
    <col min="4613" max="4613" width="23.1640625" style="73" customWidth="1"/>
    <col min="4614" max="4614" width="23.83203125" style="73" customWidth="1"/>
    <col min="4615" max="4615" width="13" style="73" customWidth="1"/>
    <col min="4616" max="4616" width="14.5" style="73" customWidth="1"/>
    <col min="4617" max="4617" width="13.6640625" style="73" customWidth="1"/>
    <col min="4618" max="4618" width="14" style="73" customWidth="1"/>
    <col min="4619" max="4864" width="12" style="73"/>
    <col min="4865" max="4865" width="7.1640625" style="73" customWidth="1"/>
    <col min="4866" max="4866" width="29.33203125" style="73" customWidth="1"/>
    <col min="4867" max="4867" width="23.83203125" style="73" customWidth="1"/>
    <col min="4868" max="4868" width="18.5" style="73" customWidth="1"/>
    <col min="4869" max="4869" width="23.1640625" style="73" customWidth="1"/>
    <col min="4870" max="4870" width="23.83203125" style="73" customWidth="1"/>
    <col min="4871" max="4871" width="13" style="73" customWidth="1"/>
    <col min="4872" max="4872" width="14.5" style="73" customWidth="1"/>
    <col min="4873" max="4873" width="13.6640625" style="73" customWidth="1"/>
    <col min="4874" max="4874" width="14" style="73" customWidth="1"/>
    <col min="4875" max="5120" width="12" style="73"/>
    <col min="5121" max="5121" width="7.1640625" style="73" customWidth="1"/>
    <col min="5122" max="5122" width="29.33203125" style="73" customWidth="1"/>
    <col min="5123" max="5123" width="23.83203125" style="73" customWidth="1"/>
    <col min="5124" max="5124" width="18.5" style="73" customWidth="1"/>
    <col min="5125" max="5125" width="23.1640625" style="73" customWidth="1"/>
    <col min="5126" max="5126" width="23.83203125" style="73" customWidth="1"/>
    <col min="5127" max="5127" width="13" style="73" customWidth="1"/>
    <col min="5128" max="5128" width="14.5" style="73" customWidth="1"/>
    <col min="5129" max="5129" width="13.6640625" style="73" customWidth="1"/>
    <col min="5130" max="5130" width="14" style="73" customWidth="1"/>
    <col min="5131" max="5376" width="12" style="73"/>
    <col min="5377" max="5377" width="7.1640625" style="73" customWidth="1"/>
    <col min="5378" max="5378" width="29.33203125" style="73" customWidth="1"/>
    <col min="5379" max="5379" width="23.83203125" style="73" customWidth="1"/>
    <col min="5380" max="5380" width="18.5" style="73" customWidth="1"/>
    <col min="5381" max="5381" width="23.1640625" style="73" customWidth="1"/>
    <col min="5382" max="5382" width="23.83203125" style="73" customWidth="1"/>
    <col min="5383" max="5383" width="13" style="73" customWidth="1"/>
    <col min="5384" max="5384" width="14.5" style="73" customWidth="1"/>
    <col min="5385" max="5385" width="13.6640625" style="73" customWidth="1"/>
    <col min="5386" max="5386" width="14" style="73" customWidth="1"/>
    <col min="5387" max="5632" width="12" style="73"/>
    <col min="5633" max="5633" width="7.1640625" style="73" customWidth="1"/>
    <col min="5634" max="5634" width="29.33203125" style="73" customWidth="1"/>
    <col min="5635" max="5635" width="23.83203125" style="73" customWidth="1"/>
    <col min="5636" max="5636" width="18.5" style="73" customWidth="1"/>
    <col min="5637" max="5637" width="23.1640625" style="73" customWidth="1"/>
    <col min="5638" max="5638" width="23.83203125" style="73" customWidth="1"/>
    <col min="5639" max="5639" width="13" style="73" customWidth="1"/>
    <col min="5640" max="5640" width="14.5" style="73" customWidth="1"/>
    <col min="5641" max="5641" width="13.6640625" style="73" customWidth="1"/>
    <col min="5642" max="5642" width="14" style="73" customWidth="1"/>
    <col min="5643" max="5888" width="12" style="73"/>
    <col min="5889" max="5889" width="7.1640625" style="73" customWidth="1"/>
    <col min="5890" max="5890" width="29.33203125" style="73" customWidth="1"/>
    <col min="5891" max="5891" width="23.83203125" style="73" customWidth="1"/>
    <col min="5892" max="5892" width="18.5" style="73" customWidth="1"/>
    <col min="5893" max="5893" width="23.1640625" style="73" customWidth="1"/>
    <col min="5894" max="5894" width="23.83203125" style="73" customWidth="1"/>
    <col min="5895" max="5895" width="13" style="73" customWidth="1"/>
    <col min="5896" max="5896" width="14.5" style="73" customWidth="1"/>
    <col min="5897" max="5897" width="13.6640625" style="73" customWidth="1"/>
    <col min="5898" max="5898" width="14" style="73" customWidth="1"/>
    <col min="5899" max="6144" width="12" style="73"/>
    <col min="6145" max="6145" width="7.1640625" style="73" customWidth="1"/>
    <col min="6146" max="6146" width="29.33203125" style="73" customWidth="1"/>
    <col min="6147" max="6147" width="23.83203125" style="73" customWidth="1"/>
    <col min="6148" max="6148" width="18.5" style="73" customWidth="1"/>
    <col min="6149" max="6149" width="23.1640625" style="73" customWidth="1"/>
    <col min="6150" max="6150" width="23.83203125" style="73" customWidth="1"/>
    <col min="6151" max="6151" width="13" style="73" customWidth="1"/>
    <col min="6152" max="6152" width="14.5" style="73" customWidth="1"/>
    <col min="6153" max="6153" width="13.6640625" style="73" customWidth="1"/>
    <col min="6154" max="6154" width="14" style="73" customWidth="1"/>
    <col min="6155" max="6400" width="12" style="73"/>
    <col min="6401" max="6401" width="7.1640625" style="73" customWidth="1"/>
    <col min="6402" max="6402" width="29.33203125" style="73" customWidth="1"/>
    <col min="6403" max="6403" width="23.83203125" style="73" customWidth="1"/>
    <col min="6404" max="6404" width="18.5" style="73" customWidth="1"/>
    <col min="6405" max="6405" width="23.1640625" style="73" customWidth="1"/>
    <col min="6406" max="6406" width="23.83203125" style="73" customWidth="1"/>
    <col min="6407" max="6407" width="13" style="73" customWidth="1"/>
    <col min="6408" max="6408" width="14.5" style="73" customWidth="1"/>
    <col min="6409" max="6409" width="13.6640625" style="73" customWidth="1"/>
    <col min="6410" max="6410" width="14" style="73" customWidth="1"/>
    <col min="6411" max="6656" width="12" style="73"/>
    <col min="6657" max="6657" width="7.1640625" style="73" customWidth="1"/>
    <col min="6658" max="6658" width="29.33203125" style="73" customWidth="1"/>
    <col min="6659" max="6659" width="23.83203125" style="73" customWidth="1"/>
    <col min="6660" max="6660" width="18.5" style="73" customWidth="1"/>
    <col min="6661" max="6661" width="23.1640625" style="73" customWidth="1"/>
    <col min="6662" max="6662" width="23.83203125" style="73" customWidth="1"/>
    <col min="6663" max="6663" width="13" style="73" customWidth="1"/>
    <col min="6664" max="6664" width="14.5" style="73" customWidth="1"/>
    <col min="6665" max="6665" width="13.6640625" style="73" customWidth="1"/>
    <col min="6666" max="6666" width="14" style="73" customWidth="1"/>
    <col min="6667" max="6912" width="12" style="73"/>
    <col min="6913" max="6913" width="7.1640625" style="73" customWidth="1"/>
    <col min="6914" max="6914" width="29.33203125" style="73" customWidth="1"/>
    <col min="6915" max="6915" width="23.83203125" style="73" customWidth="1"/>
    <col min="6916" max="6916" width="18.5" style="73" customWidth="1"/>
    <col min="6917" max="6917" width="23.1640625" style="73" customWidth="1"/>
    <col min="6918" max="6918" width="23.83203125" style="73" customWidth="1"/>
    <col min="6919" max="6919" width="13" style="73" customWidth="1"/>
    <col min="6920" max="6920" width="14.5" style="73" customWidth="1"/>
    <col min="6921" max="6921" width="13.6640625" style="73" customWidth="1"/>
    <col min="6922" max="6922" width="14" style="73" customWidth="1"/>
    <col min="6923" max="7168" width="12" style="73"/>
    <col min="7169" max="7169" width="7.1640625" style="73" customWidth="1"/>
    <col min="7170" max="7170" width="29.33203125" style="73" customWidth="1"/>
    <col min="7171" max="7171" width="23.83203125" style="73" customWidth="1"/>
    <col min="7172" max="7172" width="18.5" style="73" customWidth="1"/>
    <col min="7173" max="7173" width="23.1640625" style="73" customWidth="1"/>
    <col min="7174" max="7174" width="23.83203125" style="73" customWidth="1"/>
    <col min="7175" max="7175" width="13" style="73" customWidth="1"/>
    <col min="7176" max="7176" width="14.5" style="73" customWidth="1"/>
    <col min="7177" max="7177" width="13.6640625" style="73" customWidth="1"/>
    <col min="7178" max="7178" width="14" style="73" customWidth="1"/>
    <col min="7179" max="7424" width="12" style="73"/>
    <col min="7425" max="7425" width="7.1640625" style="73" customWidth="1"/>
    <col min="7426" max="7426" width="29.33203125" style="73" customWidth="1"/>
    <col min="7427" max="7427" width="23.83203125" style="73" customWidth="1"/>
    <col min="7428" max="7428" width="18.5" style="73" customWidth="1"/>
    <col min="7429" max="7429" width="23.1640625" style="73" customWidth="1"/>
    <col min="7430" max="7430" width="23.83203125" style="73" customWidth="1"/>
    <col min="7431" max="7431" width="13" style="73" customWidth="1"/>
    <col min="7432" max="7432" width="14.5" style="73" customWidth="1"/>
    <col min="7433" max="7433" width="13.6640625" style="73" customWidth="1"/>
    <col min="7434" max="7434" width="14" style="73" customWidth="1"/>
    <col min="7435" max="7680" width="12" style="73"/>
    <col min="7681" max="7681" width="7.1640625" style="73" customWidth="1"/>
    <col min="7682" max="7682" width="29.33203125" style="73" customWidth="1"/>
    <col min="7683" max="7683" width="23.83203125" style="73" customWidth="1"/>
    <col min="7684" max="7684" width="18.5" style="73" customWidth="1"/>
    <col min="7685" max="7685" width="23.1640625" style="73" customWidth="1"/>
    <col min="7686" max="7686" width="23.83203125" style="73" customWidth="1"/>
    <col min="7687" max="7687" width="13" style="73" customWidth="1"/>
    <col min="7688" max="7688" width="14.5" style="73" customWidth="1"/>
    <col min="7689" max="7689" width="13.6640625" style="73" customWidth="1"/>
    <col min="7690" max="7690" width="14" style="73" customWidth="1"/>
    <col min="7691" max="7936" width="12" style="73"/>
    <col min="7937" max="7937" width="7.1640625" style="73" customWidth="1"/>
    <col min="7938" max="7938" width="29.33203125" style="73" customWidth="1"/>
    <col min="7939" max="7939" width="23.83203125" style="73" customWidth="1"/>
    <col min="7940" max="7940" width="18.5" style="73" customWidth="1"/>
    <col min="7941" max="7941" width="23.1640625" style="73" customWidth="1"/>
    <col min="7942" max="7942" width="23.83203125" style="73" customWidth="1"/>
    <col min="7943" max="7943" width="13" style="73" customWidth="1"/>
    <col min="7944" max="7944" width="14.5" style="73" customWidth="1"/>
    <col min="7945" max="7945" width="13.6640625" style="73" customWidth="1"/>
    <col min="7946" max="7946" width="14" style="73" customWidth="1"/>
    <col min="7947" max="8192" width="12" style="73"/>
    <col min="8193" max="8193" width="7.1640625" style="73" customWidth="1"/>
    <col min="8194" max="8194" width="29.33203125" style="73" customWidth="1"/>
    <col min="8195" max="8195" width="23.83203125" style="73" customWidth="1"/>
    <col min="8196" max="8196" width="18.5" style="73" customWidth="1"/>
    <col min="8197" max="8197" width="23.1640625" style="73" customWidth="1"/>
    <col min="8198" max="8198" width="23.83203125" style="73" customWidth="1"/>
    <col min="8199" max="8199" width="13" style="73" customWidth="1"/>
    <col min="8200" max="8200" width="14.5" style="73" customWidth="1"/>
    <col min="8201" max="8201" width="13.6640625" style="73" customWidth="1"/>
    <col min="8202" max="8202" width="14" style="73" customWidth="1"/>
    <col min="8203" max="8448" width="12" style="73"/>
    <col min="8449" max="8449" width="7.1640625" style="73" customWidth="1"/>
    <col min="8450" max="8450" width="29.33203125" style="73" customWidth="1"/>
    <col min="8451" max="8451" width="23.83203125" style="73" customWidth="1"/>
    <col min="8452" max="8452" width="18.5" style="73" customWidth="1"/>
    <col min="8453" max="8453" width="23.1640625" style="73" customWidth="1"/>
    <col min="8454" max="8454" width="23.83203125" style="73" customWidth="1"/>
    <col min="8455" max="8455" width="13" style="73" customWidth="1"/>
    <col min="8456" max="8456" width="14.5" style="73" customWidth="1"/>
    <col min="8457" max="8457" width="13.6640625" style="73" customWidth="1"/>
    <col min="8458" max="8458" width="14" style="73" customWidth="1"/>
    <col min="8459" max="8704" width="12" style="73"/>
    <col min="8705" max="8705" width="7.1640625" style="73" customWidth="1"/>
    <col min="8706" max="8706" width="29.33203125" style="73" customWidth="1"/>
    <col min="8707" max="8707" width="23.83203125" style="73" customWidth="1"/>
    <col min="8708" max="8708" width="18.5" style="73" customWidth="1"/>
    <col min="8709" max="8709" width="23.1640625" style="73" customWidth="1"/>
    <col min="8710" max="8710" width="23.83203125" style="73" customWidth="1"/>
    <col min="8711" max="8711" width="13" style="73" customWidth="1"/>
    <col min="8712" max="8712" width="14.5" style="73" customWidth="1"/>
    <col min="8713" max="8713" width="13.6640625" style="73" customWidth="1"/>
    <col min="8714" max="8714" width="14" style="73" customWidth="1"/>
    <col min="8715" max="8960" width="12" style="73"/>
    <col min="8961" max="8961" width="7.1640625" style="73" customWidth="1"/>
    <col min="8962" max="8962" width="29.33203125" style="73" customWidth="1"/>
    <col min="8963" max="8963" width="23.83203125" style="73" customWidth="1"/>
    <col min="8964" max="8964" width="18.5" style="73" customWidth="1"/>
    <col min="8965" max="8965" width="23.1640625" style="73" customWidth="1"/>
    <col min="8966" max="8966" width="23.83203125" style="73" customWidth="1"/>
    <col min="8967" max="8967" width="13" style="73" customWidth="1"/>
    <col min="8968" max="8968" width="14.5" style="73" customWidth="1"/>
    <col min="8969" max="8969" width="13.6640625" style="73" customWidth="1"/>
    <col min="8970" max="8970" width="14" style="73" customWidth="1"/>
    <col min="8971" max="9216" width="12" style="73"/>
    <col min="9217" max="9217" width="7.1640625" style="73" customWidth="1"/>
    <col min="9218" max="9218" width="29.33203125" style="73" customWidth="1"/>
    <col min="9219" max="9219" width="23.83203125" style="73" customWidth="1"/>
    <col min="9220" max="9220" width="18.5" style="73" customWidth="1"/>
    <col min="9221" max="9221" width="23.1640625" style="73" customWidth="1"/>
    <col min="9222" max="9222" width="23.83203125" style="73" customWidth="1"/>
    <col min="9223" max="9223" width="13" style="73" customWidth="1"/>
    <col min="9224" max="9224" width="14.5" style="73" customWidth="1"/>
    <col min="9225" max="9225" width="13.6640625" style="73" customWidth="1"/>
    <col min="9226" max="9226" width="14" style="73" customWidth="1"/>
    <col min="9227" max="9472" width="12" style="73"/>
    <col min="9473" max="9473" width="7.1640625" style="73" customWidth="1"/>
    <col min="9474" max="9474" width="29.33203125" style="73" customWidth="1"/>
    <col min="9475" max="9475" width="23.83203125" style="73" customWidth="1"/>
    <col min="9476" max="9476" width="18.5" style="73" customWidth="1"/>
    <col min="9477" max="9477" width="23.1640625" style="73" customWidth="1"/>
    <col min="9478" max="9478" width="23.83203125" style="73" customWidth="1"/>
    <col min="9479" max="9479" width="13" style="73" customWidth="1"/>
    <col min="9480" max="9480" width="14.5" style="73" customWidth="1"/>
    <col min="9481" max="9481" width="13.6640625" style="73" customWidth="1"/>
    <col min="9482" max="9482" width="14" style="73" customWidth="1"/>
    <col min="9483" max="9728" width="12" style="73"/>
    <col min="9729" max="9729" width="7.1640625" style="73" customWidth="1"/>
    <col min="9730" max="9730" width="29.33203125" style="73" customWidth="1"/>
    <col min="9731" max="9731" width="23.83203125" style="73" customWidth="1"/>
    <col min="9732" max="9732" width="18.5" style="73" customWidth="1"/>
    <col min="9733" max="9733" width="23.1640625" style="73" customWidth="1"/>
    <col min="9734" max="9734" width="23.83203125" style="73" customWidth="1"/>
    <col min="9735" max="9735" width="13" style="73" customWidth="1"/>
    <col min="9736" max="9736" width="14.5" style="73" customWidth="1"/>
    <col min="9737" max="9737" width="13.6640625" style="73" customWidth="1"/>
    <col min="9738" max="9738" width="14" style="73" customWidth="1"/>
    <col min="9739" max="9984" width="12" style="73"/>
    <col min="9985" max="9985" width="7.1640625" style="73" customWidth="1"/>
    <col min="9986" max="9986" width="29.33203125" style="73" customWidth="1"/>
    <col min="9987" max="9987" width="23.83203125" style="73" customWidth="1"/>
    <col min="9988" max="9988" width="18.5" style="73" customWidth="1"/>
    <col min="9989" max="9989" width="23.1640625" style="73" customWidth="1"/>
    <col min="9990" max="9990" width="23.83203125" style="73" customWidth="1"/>
    <col min="9991" max="9991" width="13" style="73" customWidth="1"/>
    <col min="9992" max="9992" width="14.5" style="73" customWidth="1"/>
    <col min="9993" max="9993" width="13.6640625" style="73" customWidth="1"/>
    <col min="9994" max="9994" width="14" style="73" customWidth="1"/>
    <col min="9995" max="10240" width="12" style="73"/>
    <col min="10241" max="10241" width="7.1640625" style="73" customWidth="1"/>
    <col min="10242" max="10242" width="29.33203125" style="73" customWidth="1"/>
    <col min="10243" max="10243" width="23.83203125" style="73" customWidth="1"/>
    <col min="10244" max="10244" width="18.5" style="73" customWidth="1"/>
    <col min="10245" max="10245" width="23.1640625" style="73" customWidth="1"/>
    <col min="10246" max="10246" width="23.83203125" style="73" customWidth="1"/>
    <col min="10247" max="10247" width="13" style="73" customWidth="1"/>
    <col min="10248" max="10248" width="14.5" style="73" customWidth="1"/>
    <col min="10249" max="10249" width="13.6640625" style="73" customWidth="1"/>
    <col min="10250" max="10250" width="14" style="73" customWidth="1"/>
    <col min="10251" max="10496" width="12" style="73"/>
    <col min="10497" max="10497" width="7.1640625" style="73" customWidth="1"/>
    <col min="10498" max="10498" width="29.33203125" style="73" customWidth="1"/>
    <col min="10499" max="10499" width="23.83203125" style="73" customWidth="1"/>
    <col min="10500" max="10500" width="18.5" style="73" customWidth="1"/>
    <col min="10501" max="10501" width="23.1640625" style="73" customWidth="1"/>
    <col min="10502" max="10502" width="23.83203125" style="73" customWidth="1"/>
    <col min="10503" max="10503" width="13" style="73" customWidth="1"/>
    <col min="10504" max="10504" width="14.5" style="73" customWidth="1"/>
    <col min="10505" max="10505" width="13.6640625" style="73" customWidth="1"/>
    <col min="10506" max="10506" width="14" style="73" customWidth="1"/>
    <col min="10507" max="10752" width="12" style="73"/>
    <col min="10753" max="10753" width="7.1640625" style="73" customWidth="1"/>
    <col min="10754" max="10754" width="29.33203125" style="73" customWidth="1"/>
    <col min="10755" max="10755" width="23.83203125" style="73" customWidth="1"/>
    <col min="10756" max="10756" width="18.5" style="73" customWidth="1"/>
    <col min="10757" max="10757" width="23.1640625" style="73" customWidth="1"/>
    <col min="10758" max="10758" width="23.83203125" style="73" customWidth="1"/>
    <col min="10759" max="10759" width="13" style="73" customWidth="1"/>
    <col min="10760" max="10760" width="14.5" style="73" customWidth="1"/>
    <col min="10761" max="10761" width="13.6640625" style="73" customWidth="1"/>
    <col min="10762" max="10762" width="14" style="73" customWidth="1"/>
    <col min="10763" max="11008" width="12" style="73"/>
    <col min="11009" max="11009" width="7.1640625" style="73" customWidth="1"/>
    <col min="11010" max="11010" width="29.33203125" style="73" customWidth="1"/>
    <col min="11011" max="11011" width="23.83203125" style="73" customWidth="1"/>
    <col min="11012" max="11012" width="18.5" style="73" customWidth="1"/>
    <col min="11013" max="11013" width="23.1640625" style="73" customWidth="1"/>
    <col min="11014" max="11014" width="23.83203125" style="73" customWidth="1"/>
    <col min="11015" max="11015" width="13" style="73" customWidth="1"/>
    <col min="11016" max="11016" width="14.5" style="73" customWidth="1"/>
    <col min="11017" max="11017" width="13.6640625" style="73" customWidth="1"/>
    <col min="11018" max="11018" width="14" style="73" customWidth="1"/>
    <col min="11019" max="11264" width="12" style="73"/>
    <col min="11265" max="11265" width="7.1640625" style="73" customWidth="1"/>
    <col min="11266" max="11266" width="29.33203125" style="73" customWidth="1"/>
    <col min="11267" max="11267" width="23.83203125" style="73" customWidth="1"/>
    <col min="11268" max="11268" width="18.5" style="73" customWidth="1"/>
    <col min="11269" max="11269" width="23.1640625" style="73" customWidth="1"/>
    <col min="11270" max="11270" width="23.83203125" style="73" customWidth="1"/>
    <col min="11271" max="11271" width="13" style="73" customWidth="1"/>
    <col min="11272" max="11272" width="14.5" style="73" customWidth="1"/>
    <col min="11273" max="11273" width="13.6640625" style="73" customWidth="1"/>
    <col min="11274" max="11274" width="14" style="73" customWidth="1"/>
    <col min="11275" max="11520" width="12" style="73"/>
    <col min="11521" max="11521" width="7.1640625" style="73" customWidth="1"/>
    <col min="11522" max="11522" width="29.33203125" style="73" customWidth="1"/>
    <col min="11523" max="11523" width="23.83203125" style="73" customWidth="1"/>
    <col min="11524" max="11524" width="18.5" style="73" customWidth="1"/>
    <col min="11525" max="11525" width="23.1640625" style="73" customWidth="1"/>
    <col min="11526" max="11526" width="23.83203125" style="73" customWidth="1"/>
    <col min="11527" max="11527" width="13" style="73" customWidth="1"/>
    <col min="11528" max="11528" width="14.5" style="73" customWidth="1"/>
    <col min="11529" max="11529" width="13.6640625" style="73" customWidth="1"/>
    <col min="11530" max="11530" width="14" style="73" customWidth="1"/>
    <col min="11531" max="11776" width="12" style="73"/>
    <col min="11777" max="11777" width="7.1640625" style="73" customWidth="1"/>
    <col min="11778" max="11778" width="29.33203125" style="73" customWidth="1"/>
    <col min="11779" max="11779" width="23.83203125" style="73" customWidth="1"/>
    <col min="11780" max="11780" width="18.5" style="73" customWidth="1"/>
    <col min="11781" max="11781" width="23.1640625" style="73" customWidth="1"/>
    <col min="11782" max="11782" width="23.83203125" style="73" customWidth="1"/>
    <col min="11783" max="11783" width="13" style="73" customWidth="1"/>
    <col min="11784" max="11784" width="14.5" style="73" customWidth="1"/>
    <col min="11785" max="11785" width="13.6640625" style="73" customWidth="1"/>
    <col min="11786" max="11786" width="14" style="73" customWidth="1"/>
    <col min="11787" max="12032" width="12" style="73"/>
    <col min="12033" max="12033" width="7.1640625" style="73" customWidth="1"/>
    <col min="12034" max="12034" width="29.33203125" style="73" customWidth="1"/>
    <col min="12035" max="12035" width="23.83203125" style="73" customWidth="1"/>
    <col min="12036" max="12036" width="18.5" style="73" customWidth="1"/>
    <col min="12037" max="12037" width="23.1640625" style="73" customWidth="1"/>
    <col min="12038" max="12038" width="23.83203125" style="73" customWidth="1"/>
    <col min="12039" max="12039" width="13" style="73" customWidth="1"/>
    <col min="12040" max="12040" width="14.5" style="73" customWidth="1"/>
    <col min="12041" max="12041" width="13.6640625" style="73" customWidth="1"/>
    <col min="12042" max="12042" width="14" style="73" customWidth="1"/>
    <col min="12043" max="12288" width="12" style="73"/>
    <col min="12289" max="12289" width="7.1640625" style="73" customWidth="1"/>
    <col min="12290" max="12290" width="29.33203125" style="73" customWidth="1"/>
    <col min="12291" max="12291" width="23.83203125" style="73" customWidth="1"/>
    <col min="12292" max="12292" width="18.5" style="73" customWidth="1"/>
    <col min="12293" max="12293" width="23.1640625" style="73" customWidth="1"/>
    <col min="12294" max="12294" width="23.83203125" style="73" customWidth="1"/>
    <col min="12295" max="12295" width="13" style="73" customWidth="1"/>
    <col min="12296" max="12296" width="14.5" style="73" customWidth="1"/>
    <col min="12297" max="12297" width="13.6640625" style="73" customWidth="1"/>
    <col min="12298" max="12298" width="14" style="73" customWidth="1"/>
    <col min="12299" max="12544" width="12" style="73"/>
    <col min="12545" max="12545" width="7.1640625" style="73" customWidth="1"/>
    <col min="12546" max="12546" width="29.33203125" style="73" customWidth="1"/>
    <col min="12547" max="12547" width="23.83203125" style="73" customWidth="1"/>
    <col min="12548" max="12548" width="18.5" style="73" customWidth="1"/>
    <col min="12549" max="12549" width="23.1640625" style="73" customWidth="1"/>
    <col min="12550" max="12550" width="23.83203125" style="73" customWidth="1"/>
    <col min="12551" max="12551" width="13" style="73" customWidth="1"/>
    <col min="12552" max="12552" width="14.5" style="73" customWidth="1"/>
    <col min="12553" max="12553" width="13.6640625" style="73" customWidth="1"/>
    <col min="12554" max="12554" width="14" style="73" customWidth="1"/>
    <col min="12555" max="12800" width="12" style="73"/>
    <col min="12801" max="12801" width="7.1640625" style="73" customWidth="1"/>
    <col min="12802" max="12802" width="29.33203125" style="73" customWidth="1"/>
    <col min="12803" max="12803" width="23.83203125" style="73" customWidth="1"/>
    <col min="12804" max="12804" width="18.5" style="73" customWidth="1"/>
    <col min="12805" max="12805" width="23.1640625" style="73" customWidth="1"/>
    <col min="12806" max="12806" width="23.83203125" style="73" customWidth="1"/>
    <col min="12807" max="12807" width="13" style="73" customWidth="1"/>
    <col min="12808" max="12808" width="14.5" style="73" customWidth="1"/>
    <col min="12809" max="12809" width="13.6640625" style="73" customWidth="1"/>
    <col min="12810" max="12810" width="14" style="73" customWidth="1"/>
    <col min="12811" max="13056" width="12" style="73"/>
    <col min="13057" max="13057" width="7.1640625" style="73" customWidth="1"/>
    <col min="13058" max="13058" width="29.33203125" style="73" customWidth="1"/>
    <col min="13059" max="13059" width="23.83203125" style="73" customWidth="1"/>
    <col min="13060" max="13060" width="18.5" style="73" customWidth="1"/>
    <col min="13061" max="13061" width="23.1640625" style="73" customWidth="1"/>
    <col min="13062" max="13062" width="23.83203125" style="73" customWidth="1"/>
    <col min="13063" max="13063" width="13" style="73" customWidth="1"/>
    <col min="13064" max="13064" width="14.5" style="73" customWidth="1"/>
    <col min="13065" max="13065" width="13.6640625" style="73" customWidth="1"/>
    <col min="13066" max="13066" width="14" style="73" customWidth="1"/>
    <col min="13067" max="13312" width="12" style="73"/>
    <col min="13313" max="13313" width="7.1640625" style="73" customWidth="1"/>
    <col min="13314" max="13314" width="29.33203125" style="73" customWidth="1"/>
    <col min="13315" max="13315" width="23.83203125" style="73" customWidth="1"/>
    <col min="13316" max="13316" width="18.5" style="73" customWidth="1"/>
    <col min="13317" max="13317" width="23.1640625" style="73" customWidth="1"/>
    <col min="13318" max="13318" width="23.83203125" style="73" customWidth="1"/>
    <col min="13319" max="13319" width="13" style="73" customWidth="1"/>
    <col min="13320" max="13320" width="14.5" style="73" customWidth="1"/>
    <col min="13321" max="13321" width="13.6640625" style="73" customWidth="1"/>
    <col min="13322" max="13322" width="14" style="73" customWidth="1"/>
    <col min="13323" max="13568" width="12" style="73"/>
    <col min="13569" max="13569" width="7.1640625" style="73" customWidth="1"/>
    <col min="13570" max="13570" width="29.33203125" style="73" customWidth="1"/>
    <col min="13571" max="13571" width="23.83203125" style="73" customWidth="1"/>
    <col min="13572" max="13572" width="18.5" style="73" customWidth="1"/>
    <col min="13573" max="13573" width="23.1640625" style="73" customWidth="1"/>
    <col min="13574" max="13574" width="23.83203125" style="73" customWidth="1"/>
    <col min="13575" max="13575" width="13" style="73" customWidth="1"/>
    <col min="13576" max="13576" width="14.5" style="73" customWidth="1"/>
    <col min="13577" max="13577" width="13.6640625" style="73" customWidth="1"/>
    <col min="13578" max="13578" width="14" style="73" customWidth="1"/>
    <col min="13579" max="13824" width="12" style="73"/>
    <col min="13825" max="13825" width="7.1640625" style="73" customWidth="1"/>
    <col min="13826" max="13826" width="29.33203125" style="73" customWidth="1"/>
    <col min="13827" max="13827" width="23.83203125" style="73" customWidth="1"/>
    <col min="13828" max="13828" width="18.5" style="73" customWidth="1"/>
    <col min="13829" max="13829" width="23.1640625" style="73" customWidth="1"/>
    <col min="13830" max="13830" width="23.83203125" style="73" customWidth="1"/>
    <col min="13831" max="13831" width="13" style="73" customWidth="1"/>
    <col min="13832" max="13832" width="14.5" style="73" customWidth="1"/>
    <col min="13833" max="13833" width="13.6640625" style="73" customWidth="1"/>
    <col min="13834" max="13834" width="14" style="73" customWidth="1"/>
    <col min="13835" max="14080" width="12" style="73"/>
    <col min="14081" max="14081" width="7.1640625" style="73" customWidth="1"/>
    <col min="14082" max="14082" width="29.33203125" style="73" customWidth="1"/>
    <col min="14083" max="14083" width="23.83203125" style="73" customWidth="1"/>
    <col min="14084" max="14084" width="18.5" style="73" customWidth="1"/>
    <col min="14085" max="14085" width="23.1640625" style="73" customWidth="1"/>
    <col min="14086" max="14086" width="23.83203125" style="73" customWidth="1"/>
    <col min="14087" max="14087" width="13" style="73" customWidth="1"/>
    <col min="14088" max="14088" width="14.5" style="73" customWidth="1"/>
    <col min="14089" max="14089" width="13.6640625" style="73" customWidth="1"/>
    <col min="14090" max="14090" width="14" style="73" customWidth="1"/>
    <col min="14091" max="14336" width="12" style="73"/>
    <col min="14337" max="14337" width="7.1640625" style="73" customWidth="1"/>
    <col min="14338" max="14338" width="29.33203125" style="73" customWidth="1"/>
    <col min="14339" max="14339" width="23.83203125" style="73" customWidth="1"/>
    <col min="14340" max="14340" width="18.5" style="73" customWidth="1"/>
    <col min="14341" max="14341" width="23.1640625" style="73" customWidth="1"/>
    <col min="14342" max="14342" width="23.83203125" style="73" customWidth="1"/>
    <col min="14343" max="14343" width="13" style="73" customWidth="1"/>
    <col min="14344" max="14344" width="14.5" style="73" customWidth="1"/>
    <col min="14345" max="14345" width="13.6640625" style="73" customWidth="1"/>
    <col min="14346" max="14346" width="14" style="73" customWidth="1"/>
    <col min="14347" max="14592" width="12" style="73"/>
    <col min="14593" max="14593" width="7.1640625" style="73" customWidth="1"/>
    <col min="14594" max="14594" width="29.33203125" style="73" customWidth="1"/>
    <col min="14595" max="14595" width="23.83203125" style="73" customWidth="1"/>
    <col min="14596" max="14596" width="18.5" style="73" customWidth="1"/>
    <col min="14597" max="14597" width="23.1640625" style="73" customWidth="1"/>
    <col min="14598" max="14598" width="23.83203125" style="73" customWidth="1"/>
    <col min="14599" max="14599" width="13" style="73" customWidth="1"/>
    <col min="14600" max="14600" width="14.5" style="73" customWidth="1"/>
    <col min="14601" max="14601" width="13.6640625" style="73" customWidth="1"/>
    <col min="14602" max="14602" width="14" style="73" customWidth="1"/>
    <col min="14603" max="14848" width="12" style="73"/>
    <col min="14849" max="14849" width="7.1640625" style="73" customWidth="1"/>
    <col min="14850" max="14850" width="29.33203125" style="73" customWidth="1"/>
    <col min="14851" max="14851" width="23.83203125" style="73" customWidth="1"/>
    <col min="14852" max="14852" width="18.5" style="73" customWidth="1"/>
    <col min="14853" max="14853" width="23.1640625" style="73" customWidth="1"/>
    <col min="14854" max="14854" width="23.83203125" style="73" customWidth="1"/>
    <col min="14855" max="14855" width="13" style="73" customWidth="1"/>
    <col min="14856" max="14856" width="14.5" style="73" customWidth="1"/>
    <col min="14857" max="14857" width="13.6640625" style="73" customWidth="1"/>
    <col min="14858" max="14858" width="14" style="73" customWidth="1"/>
    <col min="14859" max="15104" width="12" style="73"/>
    <col min="15105" max="15105" width="7.1640625" style="73" customWidth="1"/>
    <col min="15106" max="15106" width="29.33203125" style="73" customWidth="1"/>
    <col min="15107" max="15107" width="23.83203125" style="73" customWidth="1"/>
    <col min="15108" max="15108" width="18.5" style="73" customWidth="1"/>
    <col min="15109" max="15109" width="23.1640625" style="73" customWidth="1"/>
    <col min="15110" max="15110" width="23.83203125" style="73" customWidth="1"/>
    <col min="15111" max="15111" width="13" style="73" customWidth="1"/>
    <col min="15112" max="15112" width="14.5" style="73" customWidth="1"/>
    <col min="15113" max="15113" width="13.6640625" style="73" customWidth="1"/>
    <col min="15114" max="15114" width="14" style="73" customWidth="1"/>
    <col min="15115" max="15360" width="12" style="73"/>
    <col min="15361" max="15361" width="7.1640625" style="73" customWidth="1"/>
    <col min="15362" max="15362" width="29.33203125" style="73" customWidth="1"/>
    <col min="15363" max="15363" width="23.83203125" style="73" customWidth="1"/>
    <col min="15364" max="15364" width="18.5" style="73" customWidth="1"/>
    <col min="15365" max="15365" width="23.1640625" style="73" customWidth="1"/>
    <col min="15366" max="15366" width="23.83203125" style="73" customWidth="1"/>
    <col min="15367" max="15367" width="13" style="73" customWidth="1"/>
    <col min="15368" max="15368" width="14.5" style="73" customWidth="1"/>
    <col min="15369" max="15369" width="13.6640625" style="73" customWidth="1"/>
    <col min="15370" max="15370" width="14" style="73" customWidth="1"/>
    <col min="15371" max="15616" width="12" style="73"/>
    <col min="15617" max="15617" width="7.1640625" style="73" customWidth="1"/>
    <col min="15618" max="15618" width="29.33203125" style="73" customWidth="1"/>
    <col min="15619" max="15619" width="23.83203125" style="73" customWidth="1"/>
    <col min="15620" max="15620" width="18.5" style="73" customWidth="1"/>
    <col min="15621" max="15621" width="23.1640625" style="73" customWidth="1"/>
    <col min="15622" max="15622" width="23.83203125" style="73" customWidth="1"/>
    <col min="15623" max="15623" width="13" style="73" customWidth="1"/>
    <col min="15624" max="15624" width="14.5" style="73" customWidth="1"/>
    <col min="15625" max="15625" width="13.6640625" style="73" customWidth="1"/>
    <col min="15626" max="15626" width="14" style="73" customWidth="1"/>
    <col min="15627" max="15872" width="12" style="73"/>
    <col min="15873" max="15873" width="7.1640625" style="73" customWidth="1"/>
    <col min="15874" max="15874" width="29.33203125" style="73" customWidth="1"/>
    <col min="15875" max="15875" width="23.83203125" style="73" customWidth="1"/>
    <col min="15876" max="15876" width="18.5" style="73" customWidth="1"/>
    <col min="15877" max="15877" width="23.1640625" style="73" customWidth="1"/>
    <col min="15878" max="15878" width="23.83203125" style="73" customWidth="1"/>
    <col min="15879" max="15879" width="13" style="73" customWidth="1"/>
    <col min="15880" max="15880" width="14.5" style="73" customWidth="1"/>
    <col min="15881" max="15881" width="13.6640625" style="73" customWidth="1"/>
    <col min="15882" max="15882" width="14" style="73" customWidth="1"/>
    <col min="15883" max="16128" width="12" style="73"/>
    <col min="16129" max="16129" width="7.1640625" style="73" customWidth="1"/>
    <col min="16130" max="16130" width="29.33203125" style="73" customWidth="1"/>
    <col min="16131" max="16131" width="23.83203125" style="73" customWidth="1"/>
    <col min="16132" max="16132" width="18.5" style="73" customWidth="1"/>
    <col min="16133" max="16133" width="23.1640625" style="73" customWidth="1"/>
    <col min="16134" max="16134" width="23.83203125" style="73" customWidth="1"/>
    <col min="16135" max="16135" width="13" style="73" customWidth="1"/>
    <col min="16136" max="16136" width="14.5" style="73" customWidth="1"/>
    <col min="16137" max="16137" width="13.6640625" style="73" customWidth="1"/>
    <col min="16138" max="16138" width="14" style="73" customWidth="1"/>
    <col min="16139" max="16384" width="12" style="73"/>
  </cols>
  <sheetData>
    <row r="1" spans="1:13" x14ac:dyDescent="0.2">
      <c r="A1" s="319" t="s">
        <v>156</v>
      </c>
      <c r="B1" s="319"/>
      <c r="C1" s="319"/>
      <c r="D1" s="319"/>
      <c r="E1" s="319"/>
      <c r="F1" s="319"/>
      <c r="G1" s="319"/>
      <c r="H1" s="319"/>
      <c r="I1" s="319"/>
      <c r="J1" s="319"/>
      <c r="K1" s="319"/>
      <c r="L1" s="319"/>
      <c r="M1" s="319"/>
    </row>
    <row r="2" spans="1:13" s="74" customFormat="1" x14ac:dyDescent="0.2">
      <c r="A2" s="320" t="s">
        <v>180</v>
      </c>
      <c r="B2" s="320"/>
      <c r="C2" s="320"/>
      <c r="D2" s="320"/>
      <c r="E2" s="320"/>
      <c r="F2" s="320"/>
      <c r="G2" s="320"/>
      <c r="H2" s="320"/>
      <c r="I2" s="320"/>
      <c r="J2" s="321" t="s">
        <v>158</v>
      </c>
      <c r="K2" s="321"/>
      <c r="L2" s="321"/>
      <c r="M2" s="321"/>
    </row>
    <row r="3" spans="1:13" s="75" customFormat="1" x14ac:dyDescent="0.2">
      <c r="A3" s="303" t="s">
        <v>181</v>
      </c>
      <c r="B3" s="322" t="s">
        <v>182</v>
      </c>
      <c r="C3" s="303" t="s">
        <v>161</v>
      </c>
      <c r="D3" s="303" t="s">
        <v>183</v>
      </c>
      <c r="E3" s="303" t="s">
        <v>184</v>
      </c>
      <c r="F3" s="303" t="s">
        <v>162</v>
      </c>
      <c r="G3" s="303" t="s">
        <v>163</v>
      </c>
      <c r="H3" s="303"/>
      <c r="I3" s="303"/>
      <c r="J3" s="324" t="s">
        <v>164</v>
      </c>
      <c r="K3" s="324" t="s">
        <v>165</v>
      </c>
      <c r="L3" s="324" t="s">
        <v>166</v>
      </c>
      <c r="M3" s="326" t="s">
        <v>15</v>
      </c>
    </row>
    <row r="4" spans="1:13" s="44" customFormat="1" x14ac:dyDescent="0.2">
      <c r="A4" s="303"/>
      <c r="B4" s="323"/>
      <c r="C4" s="300"/>
      <c r="D4" s="300"/>
      <c r="E4" s="300"/>
      <c r="F4" s="300"/>
      <c r="G4" s="76" t="s">
        <v>167</v>
      </c>
      <c r="H4" s="77" t="s">
        <v>168</v>
      </c>
      <c r="I4" s="77" t="s">
        <v>185</v>
      </c>
      <c r="J4" s="325"/>
      <c r="K4" s="325"/>
      <c r="L4" s="325"/>
      <c r="M4" s="327"/>
    </row>
    <row r="5" spans="1:13" s="88" customFormat="1" ht="344.25" x14ac:dyDescent="0.2">
      <c r="A5" s="78">
        <v>1</v>
      </c>
      <c r="B5" s="79" t="s">
        <v>151</v>
      </c>
      <c r="C5" s="80" t="s">
        <v>129</v>
      </c>
      <c r="D5" s="81" t="s">
        <v>130</v>
      </c>
      <c r="E5" s="82" t="s">
        <v>186</v>
      </c>
      <c r="F5" s="83" t="s">
        <v>139</v>
      </c>
      <c r="G5" s="84" t="s">
        <v>171</v>
      </c>
      <c r="H5" s="85">
        <v>44228</v>
      </c>
      <c r="I5" s="86">
        <v>44285</v>
      </c>
      <c r="J5" s="12">
        <v>0.75</v>
      </c>
      <c r="K5" s="13"/>
      <c r="L5" s="13"/>
      <c r="M5" s="87" t="s">
        <v>433</v>
      </c>
    </row>
    <row r="6" spans="1:13" s="88" customFormat="1" ht="63.75" x14ac:dyDescent="0.2">
      <c r="A6" s="78">
        <v>2</v>
      </c>
      <c r="B6" s="79" t="s">
        <v>152</v>
      </c>
      <c r="C6" s="89" t="s">
        <v>131</v>
      </c>
      <c r="D6" s="90" t="s">
        <v>132</v>
      </c>
      <c r="E6" s="91" t="s">
        <v>187</v>
      </c>
      <c r="F6" s="83" t="s">
        <v>139</v>
      </c>
      <c r="G6" s="92" t="s">
        <v>175</v>
      </c>
      <c r="H6" s="93">
        <v>44287</v>
      </c>
      <c r="I6" s="94">
        <v>44469</v>
      </c>
      <c r="J6" s="95">
        <v>0</v>
      </c>
      <c r="K6" s="96"/>
      <c r="L6" s="96"/>
      <c r="M6" s="97" t="s">
        <v>434</v>
      </c>
    </row>
    <row r="7" spans="1:13" ht="114.75" x14ac:dyDescent="0.2">
      <c r="A7" s="78">
        <v>3</v>
      </c>
      <c r="B7" s="98" t="s">
        <v>153</v>
      </c>
      <c r="C7" s="99" t="s">
        <v>133</v>
      </c>
      <c r="D7" s="100" t="s">
        <v>134</v>
      </c>
      <c r="E7" s="101" t="s">
        <v>188</v>
      </c>
      <c r="F7" s="102" t="s">
        <v>140</v>
      </c>
      <c r="G7" s="103" t="s">
        <v>171</v>
      </c>
      <c r="H7" s="93">
        <v>44301</v>
      </c>
      <c r="I7" s="94">
        <v>44346</v>
      </c>
      <c r="J7" s="95">
        <v>0.5</v>
      </c>
      <c r="K7" s="96"/>
      <c r="L7" s="96"/>
      <c r="M7" s="104" t="s">
        <v>435</v>
      </c>
    </row>
    <row r="8" spans="1:13" ht="63.75" x14ac:dyDescent="0.2">
      <c r="A8" s="78">
        <v>4</v>
      </c>
      <c r="B8" s="98" t="s">
        <v>154</v>
      </c>
      <c r="C8" s="99" t="s">
        <v>135</v>
      </c>
      <c r="D8" s="100" t="s">
        <v>136</v>
      </c>
      <c r="E8" s="101" t="s">
        <v>189</v>
      </c>
      <c r="F8" s="102" t="s">
        <v>140</v>
      </c>
      <c r="G8" s="105" t="s">
        <v>171</v>
      </c>
      <c r="H8" s="93">
        <v>44348</v>
      </c>
      <c r="I8" s="94">
        <v>44407</v>
      </c>
      <c r="J8" s="95" t="s">
        <v>412</v>
      </c>
      <c r="K8" s="96"/>
      <c r="L8" s="96"/>
      <c r="M8" s="97" t="s">
        <v>476</v>
      </c>
    </row>
    <row r="9" spans="1:13" ht="76.5" x14ac:dyDescent="0.2">
      <c r="A9" s="78">
        <v>5</v>
      </c>
      <c r="B9" s="98" t="s">
        <v>155</v>
      </c>
      <c r="C9" s="106" t="s">
        <v>137</v>
      </c>
      <c r="D9" s="107" t="s">
        <v>138</v>
      </c>
      <c r="E9" s="108" t="s">
        <v>190</v>
      </c>
      <c r="F9" s="109" t="s">
        <v>140</v>
      </c>
      <c r="G9" s="110" t="s">
        <v>171</v>
      </c>
      <c r="H9" s="111">
        <v>44409</v>
      </c>
      <c r="I9" s="112">
        <v>44561</v>
      </c>
      <c r="J9" s="95" t="s">
        <v>412</v>
      </c>
      <c r="K9" s="96"/>
      <c r="L9" s="96"/>
      <c r="M9" s="97" t="s">
        <v>477</v>
      </c>
    </row>
    <row r="10" spans="1:13" x14ac:dyDescent="0.2">
      <c r="J10" s="317">
        <f>AVERAGE(J5:J9,K5:K9,L5:L9)</f>
        <v>0.41666666666666669</v>
      </c>
      <c r="K10" s="318"/>
      <c r="L10" s="318"/>
      <c r="M10" s="318"/>
    </row>
    <row r="11" spans="1:13" x14ac:dyDescent="0.2">
      <c r="J11" s="115"/>
      <c r="K11" s="115"/>
      <c r="L11" s="115"/>
    </row>
    <row r="12" spans="1:13" x14ac:dyDescent="0.2">
      <c r="K12" s="73"/>
    </row>
  </sheetData>
  <mergeCells count="15">
    <mergeCell ref="J10:M10"/>
    <mergeCell ref="A1:M1"/>
    <mergeCell ref="A2:I2"/>
    <mergeCell ref="J2:M2"/>
    <mergeCell ref="A3:A4"/>
    <mergeCell ref="B3:B4"/>
    <mergeCell ref="C3:C4"/>
    <mergeCell ref="D3:D4"/>
    <mergeCell ref="E3:E4"/>
    <mergeCell ref="F3:F4"/>
    <mergeCell ref="G3:I3"/>
    <mergeCell ref="J3:J4"/>
    <mergeCell ref="K3:K4"/>
    <mergeCell ref="L3:L4"/>
    <mergeCell ref="M3: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EADFE-DD08-4DFC-8E49-9A67FA4CAAEC}">
  <dimension ref="A1:BD28"/>
  <sheetViews>
    <sheetView zoomScale="90" zoomScaleNormal="90" workbookViewId="0">
      <selection activeCell="O24" sqref="O24:O26"/>
    </sheetView>
  </sheetViews>
  <sheetFormatPr baseColWidth="10" defaultRowHeight="12.75" x14ac:dyDescent="0.2"/>
  <cols>
    <col min="1" max="1" width="23.1640625" style="73" customWidth="1"/>
    <col min="2" max="2" width="7" style="73" customWidth="1"/>
    <col min="3" max="3" width="27" style="114" customWidth="1"/>
    <col min="4" max="4" width="10.33203125" style="168" hidden="1" customWidth="1"/>
    <col min="5" max="5" width="10.6640625" style="168" hidden="1" customWidth="1"/>
    <col min="6" max="6" width="11" style="168" hidden="1" customWidth="1"/>
    <col min="7" max="7" width="10.5" style="168" hidden="1" customWidth="1"/>
    <col min="8" max="8" width="17.6640625" style="73" customWidth="1"/>
    <col min="9" max="9" width="18.6640625" style="73" customWidth="1"/>
    <col min="10" max="10" width="19.6640625" style="73" customWidth="1"/>
    <col min="11" max="11" width="21.5" style="73" customWidth="1"/>
    <col min="12" max="12" width="15.1640625" style="73" customWidth="1"/>
    <col min="13" max="13" width="14" style="73" customWidth="1"/>
    <col min="14" max="14" width="11.83203125" style="73" customWidth="1"/>
    <col min="15" max="15" width="18.6640625" style="73" customWidth="1"/>
    <col min="16" max="17" width="15.1640625" style="169" hidden="1" customWidth="1"/>
    <col min="18" max="18" width="26.6640625" style="169" customWidth="1"/>
    <col min="19" max="19" width="44.6640625" style="73" customWidth="1"/>
    <col min="20" max="255" width="12" style="73"/>
    <col min="256" max="256" width="17.6640625" style="73" customWidth="1"/>
    <col min="257" max="257" width="7" style="73" customWidth="1"/>
    <col min="258" max="258" width="27" style="73" customWidth="1"/>
    <col min="259" max="259" width="10.33203125" style="73" customWidth="1"/>
    <col min="260" max="260" width="10.6640625" style="73" customWidth="1"/>
    <col min="261" max="261" width="11" style="73" customWidth="1"/>
    <col min="262" max="262" width="10.5" style="73" customWidth="1"/>
    <col min="263" max="263" width="17.6640625" style="73" customWidth="1"/>
    <col min="264" max="264" width="18.6640625" style="73" customWidth="1"/>
    <col min="265" max="265" width="19.6640625" style="73" customWidth="1"/>
    <col min="266" max="266" width="21.5" style="73" customWidth="1"/>
    <col min="267" max="267" width="15.1640625" style="73" customWidth="1"/>
    <col min="268" max="268" width="14" style="73" customWidth="1"/>
    <col min="269" max="269" width="11.83203125" style="73" customWidth="1"/>
    <col min="270" max="270" width="0" style="73" hidden="1" customWidth="1"/>
    <col min="271" max="271" width="12" style="73"/>
    <col min="272" max="274" width="15.1640625" style="73" customWidth="1"/>
    <col min="275" max="275" width="44.6640625" style="73" customWidth="1"/>
    <col min="276" max="511" width="12" style="73"/>
    <col min="512" max="512" width="17.6640625" style="73" customWidth="1"/>
    <col min="513" max="513" width="7" style="73" customWidth="1"/>
    <col min="514" max="514" width="27" style="73" customWidth="1"/>
    <col min="515" max="515" width="10.33203125" style="73" customWidth="1"/>
    <col min="516" max="516" width="10.6640625" style="73" customWidth="1"/>
    <col min="517" max="517" width="11" style="73" customWidth="1"/>
    <col min="518" max="518" width="10.5" style="73" customWidth="1"/>
    <col min="519" max="519" width="17.6640625" style="73" customWidth="1"/>
    <col min="520" max="520" width="18.6640625" style="73" customWidth="1"/>
    <col min="521" max="521" width="19.6640625" style="73" customWidth="1"/>
    <col min="522" max="522" width="21.5" style="73" customWidth="1"/>
    <col min="523" max="523" width="15.1640625" style="73" customWidth="1"/>
    <col min="524" max="524" width="14" style="73" customWidth="1"/>
    <col min="525" max="525" width="11.83203125" style="73" customWidth="1"/>
    <col min="526" max="526" width="0" style="73" hidden="1" customWidth="1"/>
    <col min="527" max="527" width="12" style="73"/>
    <col min="528" max="530" width="15.1640625" style="73" customWidth="1"/>
    <col min="531" max="531" width="44.6640625" style="73" customWidth="1"/>
    <col min="532" max="767" width="12" style="73"/>
    <col min="768" max="768" width="17.6640625" style="73" customWidth="1"/>
    <col min="769" max="769" width="7" style="73" customWidth="1"/>
    <col min="770" max="770" width="27" style="73" customWidth="1"/>
    <col min="771" max="771" width="10.33203125" style="73" customWidth="1"/>
    <col min="772" max="772" width="10.6640625" style="73" customWidth="1"/>
    <col min="773" max="773" width="11" style="73" customWidth="1"/>
    <col min="774" max="774" width="10.5" style="73" customWidth="1"/>
    <col min="775" max="775" width="17.6640625" style="73" customWidth="1"/>
    <col min="776" max="776" width="18.6640625" style="73" customWidth="1"/>
    <col min="777" max="777" width="19.6640625" style="73" customWidth="1"/>
    <col min="778" max="778" width="21.5" style="73" customWidth="1"/>
    <col min="779" max="779" width="15.1640625" style="73" customWidth="1"/>
    <col min="780" max="780" width="14" style="73" customWidth="1"/>
    <col min="781" max="781" width="11.83203125" style="73" customWidth="1"/>
    <col min="782" max="782" width="0" style="73" hidden="1" customWidth="1"/>
    <col min="783" max="783" width="12" style="73"/>
    <col min="784" max="786" width="15.1640625" style="73" customWidth="1"/>
    <col min="787" max="787" width="44.6640625" style="73" customWidth="1"/>
    <col min="788" max="1023" width="12" style="73"/>
    <col min="1024" max="1024" width="17.6640625" style="73" customWidth="1"/>
    <col min="1025" max="1025" width="7" style="73" customWidth="1"/>
    <col min="1026" max="1026" width="27" style="73" customWidth="1"/>
    <col min="1027" max="1027" width="10.33203125" style="73" customWidth="1"/>
    <col min="1028" max="1028" width="10.6640625" style="73" customWidth="1"/>
    <col min="1029" max="1029" width="11" style="73" customWidth="1"/>
    <col min="1030" max="1030" width="10.5" style="73" customWidth="1"/>
    <col min="1031" max="1031" width="17.6640625" style="73" customWidth="1"/>
    <col min="1032" max="1032" width="18.6640625" style="73" customWidth="1"/>
    <col min="1033" max="1033" width="19.6640625" style="73" customWidth="1"/>
    <col min="1034" max="1034" width="21.5" style="73" customWidth="1"/>
    <col min="1035" max="1035" width="15.1640625" style="73" customWidth="1"/>
    <col min="1036" max="1036" width="14" style="73" customWidth="1"/>
    <col min="1037" max="1037" width="11.83203125" style="73" customWidth="1"/>
    <col min="1038" max="1038" width="0" style="73" hidden="1" customWidth="1"/>
    <col min="1039" max="1039" width="12" style="73"/>
    <col min="1040" max="1042" width="15.1640625" style="73" customWidth="1"/>
    <col min="1043" max="1043" width="44.6640625" style="73" customWidth="1"/>
    <col min="1044" max="1279" width="12" style="73"/>
    <col min="1280" max="1280" width="17.6640625" style="73" customWidth="1"/>
    <col min="1281" max="1281" width="7" style="73" customWidth="1"/>
    <col min="1282" max="1282" width="27" style="73" customWidth="1"/>
    <col min="1283" max="1283" width="10.33203125" style="73" customWidth="1"/>
    <col min="1284" max="1284" width="10.6640625" style="73" customWidth="1"/>
    <col min="1285" max="1285" width="11" style="73" customWidth="1"/>
    <col min="1286" max="1286" width="10.5" style="73" customWidth="1"/>
    <col min="1287" max="1287" width="17.6640625" style="73" customWidth="1"/>
    <col min="1288" max="1288" width="18.6640625" style="73" customWidth="1"/>
    <col min="1289" max="1289" width="19.6640625" style="73" customWidth="1"/>
    <col min="1290" max="1290" width="21.5" style="73" customWidth="1"/>
    <col min="1291" max="1291" width="15.1640625" style="73" customWidth="1"/>
    <col min="1292" max="1292" width="14" style="73" customWidth="1"/>
    <col min="1293" max="1293" width="11.83203125" style="73" customWidth="1"/>
    <col min="1294" max="1294" width="0" style="73" hidden="1" customWidth="1"/>
    <col min="1295" max="1295" width="12" style="73"/>
    <col min="1296" max="1298" width="15.1640625" style="73" customWidth="1"/>
    <col min="1299" max="1299" width="44.6640625" style="73" customWidth="1"/>
    <col min="1300" max="1535" width="12" style="73"/>
    <col min="1536" max="1536" width="17.6640625" style="73" customWidth="1"/>
    <col min="1537" max="1537" width="7" style="73" customWidth="1"/>
    <col min="1538" max="1538" width="27" style="73" customWidth="1"/>
    <col min="1539" max="1539" width="10.33203125" style="73" customWidth="1"/>
    <col min="1540" max="1540" width="10.6640625" style="73" customWidth="1"/>
    <col min="1541" max="1541" width="11" style="73" customWidth="1"/>
    <col min="1542" max="1542" width="10.5" style="73" customWidth="1"/>
    <col min="1543" max="1543" width="17.6640625" style="73" customWidth="1"/>
    <col min="1544" max="1544" width="18.6640625" style="73" customWidth="1"/>
    <col min="1545" max="1545" width="19.6640625" style="73" customWidth="1"/>
    <col min="1546" max="1546" width="21.5" style="73" customWidth="1"/>
    <col min="1547" max="1547" width="15.1640625" style="73" customWidth="1"/>
    <col min="1548" max="1548" width="14" style="73" customWidth="1"/>
    <col min="1549" max="1549" width="11.83203125" style="73" customWidth="1"/>
    <col min="1550" max="1550" width="0" style="73" hidden="1" customWidth="1"/>
    <col min="1551" max="1551" width="12" style="73"/>
    <col min="1552" max="1554" width="15.1640625" style="73" customWidth="1"/>
    <col min="1555" max="1555" width="44.6640625" style="73" customWidth="1"/>
    <col min="1556" max="1791" width="12" style="73"/>
    <col min="1792" max="1792" width="17.6640625" style="73" customWidth="1"/>
    <col min="1793" max="1793" width="7" style="73" customWidth="1"/>
    <col min="1794" max="1794" width="27" style="73" customWidth="1"/>
    <col min="1795" max="1795" width="10.33203125" style="73" customWidth="1"/>
    <col min="1796" max="1796" width="10.6640625" style="73" customWidth="1"/>
    <col min="1797" max="1797" width="11" style="73" customWidth="1"/>
    <col min="1798" max="1798" width="10.5" style="73" customWidth="1"/>
    <col min="1799" max="1799" width="17.6640625" style="73" customWidth="1"/>
    <col min="1800" max="1800" width="18.6640625" style="73" customWidth="1"/>
    <col min="1801" max="1801" width="19.6640625" style="73" customWidth="1"/>
    <col min="1802" max="1802" width="21.5" style="73" customWidth="1"/>
    <col min="1803" max="1803" width="15.1640625" style="73" customWidth="1"/>
    <col min="1804" max="1804" width="14" style="73" customWidth="1"/>
    <col min="1805" max="1805" width="11.83203125" style="73" customWidth="1"/>
    <col min="1806" max="1806" width="0" style="73" hidden="1" customWidth="1"/>
    <col min="1807" max="1807" width="12" style="73"/>
    <col min="1808" max="1810" width="15.1640625" style="73" customWidth="1"/>
    <col min="1811" max="1811" width="44.6640625" style="73" customWidth="1"/>
    <col min="1812" max="2047" width="12" style="73"/>
    <col min="2048" max="2048" width="17.6640625" style="73" customWidth="1"/>
    <col min="2049" max="2049" width="7" style="73" customWidth="1"/>
    <col min="2050" max="2050" width="27" style="73" customWidth="1"/>
    <col min="2051" max="2051" width="10.33203125" style="73" customWidth="1"/>
    <col min="2052" max="2052" width="10.6640625" style="73" customWidth="1"/>
    <col min="2053" max="2053" width="11" style="73" customWidth="1"/>
    <col min="2054" max="2054" width="10.5" style="73" customWidth="1"/>
    <col min="2055" max="2055" width="17.6640625" style="73" customWidth="1"/>
    <col min="2056" max="2056" width="18.6640625" style="73" customWidth="1"/>
    <col min="2057" max="2057" width="19.6640625" style="73" customWidth="1"/>
    <col min="2058" max="2058" width="21.5" style="73" customWidth="1"/>
    <col min="2059" max="2059" width="15.1640625" style="73" customWidth="1"/>
    <col min="2060" max="2060" width="14" style="73" customWidth="1"/>
    <col min="2061" max="2061" width="11.83203125" style="73" customWidth="1"/>
    <col min="2062" max="2062" width="0" style="73" hidden="1" customWidth="1"/>
    <col min="2063" max="2063" width="12" style="73"/>
    <col min="2064" max="2066" width="15.1640625" style="73" customWidth="1"/>
    <col min="2067" max="2067" width="44.6640625" style="73" customWidth="1"/>
    <col min="2068" max="2303" width="12" style="73"/>
    <col min="2304" max="2304" width="17.6640625" style="73" customWidth="1"/>
    <col min="2305" max="2305" width="7" style="73" customWidth="1"/>
    <col min="2306" max="2306" width="27" style="73" customWidth="1"/>
    <col min="2307" max="2307" width="10.33203125" style="73" customWidth="1"/>
    <col min="2308" max="2308" width="10.6640625" style="73" customWidth="1"/>
    <col min="2309" max="2309" width="11" style="73" customWidth="1"/>
    <col min="2310" max="2310" width="10.5" style="73" customWidth="1"/>
    <col min="2311" max="2311" width="17.6640625" style="73" customWidth="1"/>
    <col min="2312" max="2312" width="18.6640625" style="73" customWidth="1"/>
    <col min="2313" max="2313" width="19.6640625" style="73" customWidth="1"/>
    <col min="2314" max="2314" width="21.5" style="73" customWidth="1"/>
    <col min="2315" max="2315" width="15.1640625" style="73" customWidth="1"/>
    <col min="2316" max="2316" width="14" style="73" customWidth="1"/>
    <col min="2317" max="2317" width="11.83203125" style="73" customWidth="1"/>
    <col min="2318" max="2318" width="0" style="73" hidden="1" customWidth="1"/>
    <col min="2319" max="2319" width="12" style="73"/>
    <col min="2320" max="2322" width="15.1640625" style="73" customWidth="1"/>
    <col min="2323" max="2323" width="44.6640625" style="73" customWidth="1"/>
    <col min="2324" max="2559" width="12" style="73"/>
    <col min="2560" max="2560" width="17.6640625" style="73" customWidth="1"/>
    <col min="2561" max="2561" width="7" style="73" customWidth="1"/>
    <col min="2562" max="2562" width="27" style="73" customWidth="1"/>
    <col min="2563" max="2563" width="10.33203125" style="73" customWidth="1"/>
    <col min="2564" max="2564" width="10.6640625" style="73" customWidth="1"/>
    <col min="2565" max="2565" width="11" style="73" customWidth="1"/>
    <col min="2566" max="2566" width="10.5" style="73" customWidth="1"/>
    <col min="2567" max="2567" width="17.6640625" style="73" customWidth="1"/>
    <col min="2568" max="2568" width="18.6640625" style="73" customWidth="1"/>
    <col min="2569" max="2569" width="19.6640625" style="73" customWidth="1"/>
    <col min="2570" max="2570" width="21.5" style="73" customWidth="1"/>
    <col min="2571" max="2571" width="15.1640625" style="73" customWidth="1"/>
    <col min="2572" max="2572" width="14" style="73" customWidth="1"/>
    <col min="2573" max="2573" width="11.83203125" style="73" customWidth="1"/>
    <col min="2574" max="2574" width="0" style="73" hidden="1" customWidth="1"/>
    <col min="2575" max="2575" width="12" style="73"/>
    <col min="2576" max="2578" width="15.1640625" style="73" customWidth="1"/>
    <col min="2579" max="2579" width="44.6640625" style="73" customWidth="1"/>
    <col min="2580" max="2815" width="12" style="73"/>
    <col min="2816" max="2816" width="17.6640625" style="73" customWidth="1"/>
    <col min="2817" max="2817" width="7" style="73" customWidth="1"/>
    <col min="2818" max="2818" width="27" style="73" customWidth="1"/>
    <col min="2819" max="2819" width="10.33203125" style="73" customWidth="1"/>
    <col min="2820" max="2820" width="10.6640625" style="73" customWidth="1"/>
    <col min="2821" max="2821" width="11" style="73" customWidth="1"/>
    <col min="2822" max="2822" width="10.5" style="73" customWidth="1"/>
    <col min="2823" max="2823" width="17.6640625" style="73" customWidth="1"/>
    <col min="2824" max="2824" width="18.6640625" style="73" customWidth="1"/>
    <col min="2825" max="2825" width="19.6640625" style="73" customWidth="1"/>
    <col min="2826" max="2826" width="21.5" style="73" customWidth="1"/>
    <col min="2827" max="2827" width="15.1640625" style="73" customWidth="1"/>
    <col min="2828" max="2828" width="14" style="73" customWidth="1"/>
    <col min="2829" max="2829" width="11.83203125" style="73" customWidth="1"/>
    <col min="2830" max="2830" width="0" style="73" hidden="1" customWidth="1"/>
    <col min="2831" max="2831" width="12" style="73"/>
    <col min="2832" max="2834" width="15.1640625" style="73" customWidth="1"/>
    <col min="2835" max="2835" width="44.6640625" style="73" customWidth="1"/>
    <col min="2836" max="3071" width="12" style="73"/>
    <col min="3072" max="3072" width="17.6640625" style="73" customWidth="1"/>
    <col min="3073" max="3073" width="7" style="73" customWidth="1"/>
    <col min="3074" max="3074" width="27" style="73" customWidth="1"/>
    <col min="3075" max="3075" width="10.33203125" style="73" customWidth="1"/>
    <col min="3076" max="3076" width="10.6640625" style="73" customWidth="1"/>
    <col min="3077" max="3077" width="11" style="73" customWidth="1"/>
    <col min="3078" max="3078" width="10.5" style="73" customWidth="1"/>
    <col min="3079" max="3079" width="17.6640625" style="73" customWidth="1"/>
    <col min="3080" max="3080" width="18.6640625" style="73" customWidth="1"/>
    <col min="3081" max="3081" width="19.6640625" style="73" customWidth="1"/>
    <col min="3082" max="3082" width="21.5" style="73" customWidth="1"/>
    <col min="3083" max="3083" width="15.1640625" style="73" customWidth="1"/>
    <col min="3084" max="3084" width="14" style="73" customWidth="1"/>
    <col min="3085" max="3085" width="11.83203125" style="73" customWidth="1"/>
    <col min="3086" max="3086" width="0" style="73" hidden="1" customWidth="1"/>
    <col min="3087" max="3087" width="12" style="73"/>
    <col min="3088" max="3090" width="15.1640625" style="73" customWidth="1"/>
    <col min="3091" max="3091" width="44.6640625" style="73" customWidth="1"/>
    <col min="3092" max="3327" width="12" style="73"/>
    <col min="3328" max="3328" width="17.6640625" style="73" customWidth="1"/>
    <col min="3329" max="3329" width="7" style="73" customWidth="1"/>
    <col min="3330" max="3330" width="27" style="73" customWidth="1"/>
    <col min="3331" max="3331" width="10.33203125" style="73" customWidth="1"/>
    <col min="3332" max="3332" width="10.6640625" style="73" customWidth="1"/>
    <col min="3333" max="3333" width="11" style="73" customWidth="1"/>
    <col min="3334" max="3334" width="10.5" style="73" customWidth="1"/>
    <col min="3335" max="3335" width="17.6640625" style="73" customWidth="1"/>
    <col min="3336" max="3336" width="18.6640625" style="73" customWidth="1"/>
    <col min="3337" max="3337" width="19.6640625" style="73" customWidth="1"/>
    <col min="3338" max="3338" width="21.5" style="73" customWidth="1"/>
    <col min="3339" max="3339" width="15.1640625" style="73" customWidth="1"/>
    <col min="3340" max="3340" width="14" style="73" customWidth="1"/>
    <col min="3341" max="3341" width="11.83203125" style="73" customWidth="1"/>
    <col min="3342" max="3342" width="0" style="73" hidden="1" customWidth="1"/>
    <col min="3343" max="3343" width="12" style="73"/>
    <col min="3344" max="3346" width="15.1640625" style="73" customWidth="1"/>
    <col min="3347" max="3347" width="44.6640625" style="73" customWidth="1"/>
    <col min="3348" max="3583" width="12" style="73"/>
    <col min="3584" max="3584" width="17.6640625" style="73" customWidth="1"/>
    <col min="3585" max="3585" width="7" style="73" customWidth="1"/>
    <col min="3586" max="3586" width="27" style="73" customWidth="1"/>
    <col min="3587" max="3587" width="10.33203125" style="73" customWidth="1"/>
    <col min="3588" max="3588" width="10.6640625" style="73" customWidth="1"/>
    <col min="3589" max="3589" width="11" style="73" customWidth="1"/>
    <col min="3590" max="3590" width="10.5" style="73" customWidth="1"/>
    <col min="3591" max="3591" width="17.6640625" style="73" customWidth="1"/>
    <col min="3592" max="3592" width="18.6640625" style="73" customWidth="1"/>
    <col min="3593" max="3593" width="19.6640625" style="73" customWidth="1"/>
    <col min="3594" max="3594" width="21.5" style="73" customWidth="1"/>
    <col min="3595" max="3595" width="15.1640625" style="73" customWidth="1"/>
    <col min="3596" max="3596" width="14" style="73" customWidth="1"/>
    <col min="3597" max="3597" width="11.83203125" style="73" customWidth="1"/>
    <col min="3598" max="3598" width="0" style="73" hidden="1" customWidth="1"/>
    <col min="3599" max="3599" width="12" style="73"/>
    <col min="3600" max="3602" width="15.1640625" style="73" customWidth="1"/>
    <col min="3603" max="3603" width="44.6640625" style="73" customWidth="1"/>
    <col min="3604" max="3839" width="12" style="73"/>
    <col min="3840" max="3840" width="17.6640625" style="73" customWidth="1"/>
    <col min="3841" max="3841" width="7" style="73" customWidth="1"/>
    <col min="3842" max="3842" width="27" style="73" customWidth="1"/>
    <col min="3843" max="3843" width="10.33203125" style="73" customWidth="1"/>
    <col min="3844" max="3844" width="10.6640625" style="73" customWidth="1"/>
    <col min="3845" max="3845" width="11" style="73" customWidth="1"/>
    <col min="3846" max="3846" width="10.5" style="73" customWidth="1"/>
    <col min="3847" max="3847" width="17.6640625" style="73" customWidth="1"/>
    <col min="3848" max="3848" width="18.6640625" style="73" customWidth="1"/>
    <col min="3849" max="3849" width="19.6640625" style="73" customWidth="1"/>
    <col min="3850" max="3850" width="21.5" style="73" customWidth="1"/>
    <col min="3851" max="3851" width="15.1640625" style="73" customWidth="1"/>
    <col min="3852" max="3852" width="14" style="73" customWidth="1"/>
    <col min="3853" max="3853" width="11.83203125" style="73" customWidth="1"/>
    <col min="3854" max="3854" width="0" style="73" hidden="1" customWidth="1"/>
    <col min="3855" max="3855" width="12" style="73"/>
    <col min="3856" max="3858" width="15.1640625" style="73" customWidth="1"/>
    <col min="3859" max="3859" width="44.6640625" style="73" customWidth="1"/>
    <col min="3860" max="4095" width="12" style="73"/>
    <col min="4096" max="4096" width="17.6640625" style="73" customWidth="1"/>
    <col min="4097" max="4097" width="7" style="73" customWidth="1"/>
    <col min="4098" max="4098" width="27" style="73" customWidth="1"/>
    <col min="4099" max="4099" width="10.33203125" style="73" customWidth="1"/>
    <col min="4100" max="4100" width="10.6640625" style="73" customWidth="1"/>
    <col min="4101" max="4101" width="11" style="73" customWidth="1"/>
    <col min="4102" max="4102" width="10.5" style="73" customWidth="1"/>
    <col min="4103" max="4103" width="17.6640625" style="73" customWidth="1"/>
    <col min="4104" max="4104" width="18.6640625" style="73" customWidth="1"/>
    <col min="4105" max="4105" width="19.6640625" style="73" customWidth="1"/>
    <col min="4106" max="4106" width="21.5" style="73" customWidth="1"/>
    <col min="4107" max="4107" width="15.1640625" style="73" customWidth="1"/>
    <col min="4108" max="4108" width="14" style="73" customWidth="1"/>
    <col min="4109" max="4109" width="11.83203125" style="73" customWidth="1"/>
    <col min="4110" max="4110" width="0" style="73" hidden="1" customWidth="1"/>
    <col min="4111" max="4111" width="12" style="73"/>
    <col min="4112" max="4114" width="15.1640625" style="73" customWidth="1"/>
    <col min="4115" max="4115" width="44.6640625" style="73" customWidth="1"/>
    <col min="4116" max="4351" width="12" style="73"/>
    <col min="4352" max="4352" width="17.6640625" style="73" customWidth="1"/>
    <col min="4353" max="4353" width="7" style="73" customWidth="1"/>
    <col min="4354" max="4354" width="27" style="73" customWidth="1"/>
    <col min="4355" max="4355" width="10.33203125" style="73" customWidth="1"/>
    <col min="4356" max="4356" width="10.6640625" style="73" customWidth="1"/>
    <col min="4357" max="4357" width="11" style="73" customWidth="1"/>
    <col min="4358" max="4358" width="10.5" style="73" customWidth="1"/>
    <col min="4359" max="4359" width="17.6640625" style="73" customWidth="1"/>
    <col min="4360" max="4360" width="18.6640625" style="73" customWidth="1"/>
    <col min="4361" max="4361" width="19.6640625" style="73" customWidth="1"/>
    <col min="4362" max="4362" width="21.5" style="73" customWidth="1"/>
    <col min="4363" max="4363" width="15.1640625" style="73" customWidth="1"/>
    <col min="4364" max="4364" width="14" style="73" customWidth="1"/>
    <col min="4365" max="4365" width="11.83203125" style="73" customWidth="1"/>
    <col min="4366" max="4366" width="0" style="73" hidden="1" customWidth="1"/>
    <col min="4367" max="4367" width="12" style="73"/>
    <col min="4368" max="4370" width="15.1640625" style="73" customWidth="1"/>
    <col min="4371" max="4371" width="44.6640625" style="73" customWidth="1"/>
    <col min="4372" max="4607" width="12" style="73"/>
    <col min="4608" max="4608" width="17.6640625" style="73" customWidth="1"/>
    <col min="4609" max="4609" width="7" style="73" customWidth="1"/>
    <col min="4610" max="4610" width="27" style="73" customWidth="1"/>
    <col min="4611" max="4611" width="10.33203125" style="73" customWidth="1"/>
    <col min="4612" max="4612" width="10.6640625" style="73" customWidth="1"/>
    <col min="4613" max="4613" width="11" style="73" customWidth="1"/>
    <col min="4614" max="4614" width="10.5" style="73" customWidth="1"/>
    <col min="4615" max="4615" width="17.6640625" style="73" customWidth="1"/>
    <col min="4616" max="4616" width="18.6640625" style="73" customWidth="1"/>
    <col min="4617" max="4617" width="19.6640625" style="73" customWidth="1"/>
    <col min="4618" max="4618" width="21.5" style="73" customWidth="1"/>
    <col min="4619" max="4619" width="15.1640625" style="73" customWidth="1"/>
    <col min="4620" max="4620" width="14" style="73" customWidth="1"/>
    <col min="4621" max="4621" width="11.83203125" style="73" customWidth="1"/>
    <col min="4622" max="4622" width="0" style="73" hidden="1" customWidth="1"/>
    <col min="4623" max="4623" width="12" style="73"/>
    <col min="4624" max="4626" width="15.1640625" style="73" customWidth="1"/>
    <col min="4627" max="4627" width="44.6640625" style="73" customWidth="1"/>
    <col min="4628" max="4863" width="12" style="73"/>
    <col min="4864" max="4864" width="17.6640625" style="73" customWidth="1"/>
    <col min="4865" max="4865" width="7" style="73" customWidth="1"/>
    <col min="4866" max="4866" width="27" style="73" customWidth="1"/>
    <col min="4867" max="4867" width="10.33203125" style="73" customWidth="1"/>
    <col min="4868" max="4868" width="10.6640625" style="73" customWidth="1"/>
    <col min="4869" max="4869" width="11" style="73" customWidth="1"/>
    <col min="4870" max="4870" width="10.5" style="73" customWidth="1"/>
    <col min="4871" max="4871" width="17.6640625" style="73" customWidth="1"/>
    <col min="4872" max="4872" width="18.6640625" style="73" customWidth="1"/>
    <col min="4873" max="4873" width="19.6640625" style="73" customWidth="1"/>
    <col min="4874" max="4874" width="21.5" style="73" customWidth="1"/>
    <col min="4875" max="4875" width="15.1640625" style="73" customWidth="1"/>
    <col min="4876" max="4876" width="14" style="73" customWidth="1"/>
    <col min="4877" max="4877" width="11.83203125" style="73" customWidth="1"/>
    <col min="4878" max="4878" width="0" style="73" hidden="1" customWidth="1"/>
    <col min="4879" max="4879" width="12" style="73"/>
    <col min="4880" max="4882" width="15.1640625" style="73" customWidth="1"/>
    <col min="4883" max="4883" width="44.6640625" style="73" customWidth="1"/>
    <col min="4884" max="5119" width="12" style="73"/>
    <col min="5120" max="5120" width="17.6640625" style="73" customWidth="1"/>
    <col min="5121" max="5121" width="7" style="73" customWidth="1"/>
    <col min="5122" max="5122" width="27" style="73" customWidth="1"/>
    <col min="5123" max="5123" width="10.33203125" style="73" customWidth="1"/>
    <col min="5124" max="5124" width="10.6640625" style="73" customWidth="1"/>
    <col min="5125" max="5125" width="11" style="73" customWidth="1"/>
    <col min="5126" max="5126" width="10.5" style="73" customWidth="1"/>
    <col min="5127" max="5127" width="17.6640625" style="73" customWidth="1"/>
    <col min="5128" max="5128" width="18.6640625" style="73" customWidth="1"/>
    <col min="5129" max="5129" width="19.6640625" style="73" customWidth="1"/>
    <col min="5130" max="5130" width="21.5" style="73" customWidth="1"/>
    <col min="5131" max="5131" width="15.1640625" style="73" customWidth="1"/>
    <col min="5132" max="5132" width="14" style="73" customWidth="1"/>
    <col min="5133" max="5133" width="11.83203125" style="73" customWidth="1"/>
    <col min="5134" max="5134" width="0" style="73" hidden="1" customWidth="1"/>
    <col min="5135" max="5135" width="12" style="73"/>
    <col min="5136" max="5138" width="15.1640625" style="73" customWidth="1"/>
    <col min="5139" max="5139" width="44.6640625" style="73" customWidth="1"/>
    <col min="5140" max="5375" width="12" style="73"/>
    <col min="5376" max="5376" width="17.6640625" style="73" customWidth="1"/>
    <col min="5377" max="5377" width="7" style="73" customWidth="1"/>
    <col min="5378" max="5378" width="27" style="73" customWidth="1"/>
    <col min="5379" max="5379" width="10.33203125" style="73" customWidth="1"/>
    <col min="5380" max="5380" width="10.6640625" style="73" customWidth="1"/>
    <col min="5381" max="5381" width="11" style="73" customWidth="1"/>
    <col min="5382" max="5382" width="10.5" style="73" customWidth="1"/>
    <col min="5383" max="5383" width="17.6640625" style="73" customWidth="1"/>
    <col min="5384" max="5384" width="18.6640625" style="73" customWidth="1"/>
    <col min="5385" max="5385" width="19.6640625" style="73" customWidth="1"/>
    <col min="5386" max="5386" width="21.5" style="73" customWidth="1"/>
    <col min="5387" max="5387" width="15.1640625" style="73" customWidth="1"/>
    <col min="5388" max="5388" width="14" style="73" customWidth="1"/>
    <col min="5389" max="5389" width="11.83203125" style="73" customWidth="1"/>
    <col min="5390" max="5390" width="0" style="73" hidden="1" customWidth="1"/>
    <col min="5391" max="5391" width="12" style="73"/>
    <col min="5392" max="5394" width="15.1640625" style="73" customWidth="1"/>
    <col min="5395" max="5395" width="44.6640625" style="73" customWidth="1"/>
    <col min="5396" max="5631" width="12" style="73"/>
    <col min="5632" max="5632" width="17.6640625" style="73" customWidth="1"/>
    <col min="5633" max="5633" width="7" style="73" customWidth="1"/>
    <col min="5634" max="5634" width="27" style="73" customWidth="1"/>
    <col min="5635" max="5635" width="10.33203125" style="73" customWidth="1"/>
    <col min="5636" max="5636" width="10.6640625" style="73" customWidth="1"/>
    <col min="5637" max="5637" width="11" style="73" customWidth="1"/>
    <col min="5638" max="5638" width="10.5" style="73" customWidth="1"/>
    <col min="5639" max="5639" width="17.6640625" style="73" customWidth="1"/>
    <col min="5640" max="5640" width="18.6640625" style="73" customWidth="1"/>
    <col min="5641" max="5641" width="19.6640625" style="73" customWidth="1"/>
    <col min="5642" max="5642" width="21.5" style="73" customWidth="1"/>
    <col min="5643" max="5643" width="15.1640625" style="73" customWidth="1"/>
    <col min="5644" max="5644" width="14" style="73" customWidth="1"/>
    <col min="5645" max="5645" width="11.83203125" style="73" customWidth="1"/>
    <col min="5646" max="5646" width="0" style="73" hidden="1" customWidth="1"/>
    <col min="5647" max="5647" width="12" style="73"/>
    <col min="5648" max="5650" width="15.1640625" style="73" customWidth="1"/>
    <col min="5651" max="5651" width="44.6640625" style="73" customWidth="1"/>
    <col min="5652" max="5887" width="12" style="73"/>
    <col min="5888" max="5888" width="17.6640625" style="73" customWidth="1"/>
    <col min="5889" max="5889" width="7" style="73" customWidth="1"/>
    <col min="5890" max="5890" width="27" style="73" customWidth="1"/>
    <col min="5891" max="5891" width="10.33203125" style="73" customWidth="1"/>
    <col min="5892" max="5892" width="10.6640625" style="73" customWidth="1"/>
    <col min="5893" max="5893" width="11" style="73" customWidth="1"/>
    <col min="5894" max="5894" width="10.5" style="73" customWidth="1"/>
    <col min="5895" max="5895" width="17.6640625" style="73" customWidth="1"/>
    <col min="5896" max="5896" width="18.6640625" style="73" customWidth="1"/>
    <col min="5897" max="5897" width="19.6640625" style="73" customWidth="1"/>
    <col min="5898" max="5898" width="21.5" style="73" customWidth="1"/>
    <col min="5899" max="5899" width="15.1640625" style="73" customWidth="1"/>
    <col min="5900" max="5900" width="14" style="73" customWidth="1"/>
    <col min="5901" max="5901" width="11.83203125" style="73" customWidth="1"/>
    <col min="5902" max="5902" width="0" style="73" hidden="1" customWidth="1"/>
    <col min="5903" max="5903" width="12" style="73"/>
    <col min="5904" max="5906" width="15.1640625" style="73" customWidth="1"/>
    <col min="5907" max="5907" width="44.6640625" style="73" customWidth="1"/>
    <col min="5908" max="6143" width="12" style="73"/>
    <col min="6144" max="6144" width="17.6640625" style="73" customWidth="1"/>
    <col min="6145" max="6145" width="7" style="73" customWidth="1"/>
    <col min="6146" max="6146" width="27" style="73" customWidth="1"/>
    <col min="6147" max="6147" width="10.33203125" style="73" customWidth="1"/>
    <col min="6148" max="6148" width="10.6640625" style="73" customWidth="1"/>
    <col min="6149" max="6149" width="11" style="73" customWidth="1"/>
    <col min="6150" max="6150" width="10.5" style="73" customWidth="1"/>
    <col min="6151" max="6151" width="17.6640625" style="73" customWidth="1"/>
    <col min="6152" max="6152" width="18.6640625" style="73" customWidth="1"/>
    <col min="6153" max="6153" width="19.6640625" style="73" customWidth="1"/>
    <col min="6154" max="6154" width="21.5" style="73" customWidth="1"/>
    <col min="6155" max="6155" width="15.1640625" style="73" customWidth="1"/>
    <col min="6156" max="6156" width="14" style="73" customWidth="1"/>
    <col min="6157" max="6157" width="11.83203125" style="73" customWidth="1"/>
    <col min="6158" max="6158" width="0" style="73" hidden="1" customWidth="1"/>
    <col min="6159" max="6159" width="12" style="73"/>
    <col min="6160" max="6162" width="15.1640625" style="73" customWidth="1"/>
    <col min="6163" max="6163" width="44.6640625" style="73" customWidth="1"/>
    <col min="6164" max="6399" width="12" style="73"/>
    <col min="6400" max="6400" width="17.6640625" style="73" customWidth="1"/>
    <col min="6401" max="6401" width="7" style="73" customWidth="1"/>
    <col min="6402" max="6402" width="27" style="73" customWidth="1"/>
    <col min="6403" max="6403" width="10.33203125" style="73" customWidth="1"/>
    <col min="6404" max="6404" width="10.6640625" style="73" customWidth="1"/>
    <col min="6405" max="6405" width="11" style="73" customWidth="1"/>
    <col min="6406" max="6406" width="10.5" style="73" customWidth="1"/>
    <col min="6407" max="6407" width="17.6640625" style="73" customWidth="1"/>
    <col min="6408" max="6408" width="18.6640625" style="73" customWidth="1"/>
    <col min="6409" max="6409" width="19.6640625" style="73" customWidth="1"/>
    <col min="6410" max="6410" width="21.5" style="73" customWidth="1"/>
    <col min="6411" max="6411" width="15.1640625" style="73" customWidth="1"/>
    <col min="6412" max="6412" width="14" style="73" customWidth="1"/>
    <col min="6413" max="6413" width="11.83203125" style="73" customWidth="1"/>
    <col min="6414" max="6414" width="0" style="73" hidden="1" customWidth="1"/>
    <col min="6415" max="6415" width="12" style="73"/>
    <col min="6416" max="6418" width="15.1640625" style="73" customWidth="1"/>
    <col min="6419" max="6419" width="44.6640625" style="73" customWidth="1"/>
    <col min="6420" max="6655" width="12" style="73"/>
    <col min="6656" max="6656" width="17.6640625" style="73" customWidth="1"/>
    <col min="6657" max="6657" width="7" style="73" customWidth="1"/>
    <col min="6658" max="6658" width="27" style="73" customWidth="1"/>
    <col min="6659" max="6659" width="10.33203125" style="73" customWidth="1"/>
    <col min="6660" max="6660" width="10.6640625" style="73" customWidth="1"/>
    <col min="6661" max="6661" width="11" style="73" customWidth="1"/>
    <col min="6662" max="6662" width="10.5" style="73" customWidth="1"/>
    <col min="6663" max="6663" width="17.6640625" style="73" customWidth="1"/>
    <col min="6664" max="6664" width="18.6640625" style="73" customWidth="1"/>
    <col min="6665" max="6665" width="19.6640625" style="73" customWidth="1"/>
    <col min="6666" max="6666" width="21.5" style="73" customWidth="1"/>
    <col min="6667" max="6667" width="15.1640625" style="73" customWidth="1"/>
    <col min="6668" max="6668" width="14" style="73" customWidth="1"/>
    <col min="6669" max="6669" width="11.83203125" style="73" customWidth="1"/>
    <col min="6670" max="6670" width="0" style="73" hidden="1" customWidth="1"/>
    <col min="6671" max="6671" width="12" style="73"/>
    <col min="6672" max="6674" width="15.1640625" style="73" customWidth="1"/>
    <col min="6675" max="6675" width="44.6640625" style="73" customWidth="1"/>
    <col min="6676" max="6911" width="12" style="73"/>
    <col min="6912" max="6912" width="17.6640625" style="73" customWidth="1"/>
    <col min="6913" max="6913" width="7" style="73" customWidth="1"/>
    <col min="6914" max="6914" width="27" style="73" customWidth="1"/>
    <col min="6915" max="6915" width="10.33203125" style="73" customWidth="1"/>
    <col min="6916" max="6916" width="10.6640625" style="73" customWidth="1"/>
    <col min="6917" max="6917" width="11" style="73" customWidth="1"/>
    <col min="6918" max="6918" width="10.5" style="73" customWidth="1"/>
    <col min="6919" max="6919" width="17.6640625" style="73" customWidth="1"/>
    <col min="6920" max="6920" width="18.6640625" style="73" customWidth="1"/>
    <col min="6921" max="6921" width="19.6640625" style="73" customWidth="1"/>
    <col min="6922" max="6922" width="21.5" style="73" customWidth="1"/>
    <col min="6923" max="6923" width="15.1640625" style="73" customWidth="1"/>
    <col min="6924" max="6924" width="14" style="73" customWidth="1"/>
    <col min="6925" max="6925" width="11.83203125" style="73" customWidth="1"/>
    <col min="6926" max="6926" width="0" style="73" hidden="1" customWidth="1"/>
    <col min="6927" max="6927" width="12" style="73"/>
    <col min="6928" max="6930" width="15.1640625" style="73" customWidth="1"/>
    <col min="6931" max="6931" width="44.6640625" style="73" customWidth="1"/>
    <col min="6932" max="7167" width="12" style="73"/>
    <col min="7168" max="7168" width="17.6640625" style="73" customWidth="1"/>
    <col min="7169" max="7169" width="7" style="73" customWidth="1"/>
    <col min="7170" max="7170" width="27" style="73" customWidth="1"/>
    <col min="7171" max="7171" width="10.33203125" style="73" customWidth="1"/>
    <col min="7172" max="7172" width="10.6640625" style="73" customWidth="1"/>
    <col min="7173" max="7173" width="11" style="73" customWidth="1"/>
    <col min="7174" max="7174" width="10.5" style="73" customWidth="1"/>
    <col min="7175" max="7175" width="17.6640625" style="73" customWidth="1"/>
    <col min="7176" max="7176" width="18.6640625" style="73" customWidth="1"/>
    <col min="7177" max="7177" width="19.6640625" style="73" customWidth="1"/>
    <col min="7178" max="7178" width="21.5" style="73" customWidth="1"/>
    <col min="7179" max="7179" width="15.1640625" style="73" customWidth="1"/>
    <col min="7180" max="7180" width="14" style="73" customWidth="1"/>
    <col min="7181" max="7181" width="11.83203125" style="73" customWidth="1"/>
    <col min="7182" max="7182" width="0" style="73" hidden="1" customWidth="1"/>
    <col min="7183" max="7183" width="12" style="73"/>
    <col min="7184" max="7186" width="15.1640625" style="73" customWidth="1"/>
    <col min="7187" max="7187" width="44.6640625" style="73" customWidth="1"/>
    <col min="7188" max="7423" width="12" style="73"/>
    <col min="7424" max="7424" width="17.6640625" style="73" customWidth="1"/>
    <col min="7425" max="7425" width="7" style="73" customWidth="1"/>
    <col min="7426" max="7426" width="27" style="73" customWidth="1"/>
    <col min="7427" max="7427" width="10.33203125" style="73" customWidth="1"/>
    <col min="7428" max="7428" width="10.6640625" style="73" customWidth="1"/>
    <col min="7429" max="7429" width="11" style="73" customWidth="1"/>
    <col min="7430" max="7430" width="10.5" style="73" customWidth="1"/>
    <col min="7431" max="7431" width="17.6640625" style="73" customWidth="1"/>
    <col min="7432" max="7432" width="18.6640625" style="73" customWidth="1"/>
    <col min="7433" max="7433" width="19.6640625" style="73" customWidth="1"/>
    <col min="7434" max="7434" width="21.5" style="73" customWidth="1"/>
    <col min="7435" max="7435" width="15.1640625" style="73" customWidth="1"/>
    <col min="7436" max="7436" width="14" style="73" customWidth="1"/>
    <col min="7437" max="7437" width="11.83203125" style="73" customWidth="1"/>
    <col min="7438" max="7438" width="0" style="73" hidden="1" customWidth="1"/>
    <col min="7439" max="7439" width="12" style="73"/>
    <col min="7440" max="7442" width="15.1640625" style="73" customWidth="1"/>
    <col min="7443" max="7443" width="44.6640625" style="73" customWidth="1"/>
    <col min="7444" max="7679" width="12" style="73"/>
    <col min="7680" max="7680" width="17.6640625" style="73" customWidth="1"/>
    <col min="7681" max="7681" width="7" style="73" customWidth="1"/>
    <col min="7682" max="7682" width="27" style="73" customWidth="1"/>
    <col min="7683" max="7683" width="10.33203125" style="73" customWidth="1"/>
    <col min="7684" max="7684" width="10.6640625" style="73" customWidth="1"/>
    <col min="7685" max="7685" width="11" style="73" customWidth="1"/>
    <col min="7686" max="7686" width="10.5" style="73" customWidth="1"/>
    <col min="7687" max="7687" width="17.6640625" style="73" customWidth="1"/>
    <col min="7688" max="7688" width="18.6640625" style="73" customWidth="1"/>
    <col min="7689" max="7689" width="19.6640625" style="73" customWidth="1"/>
    <col min="7690" max="7690" width="21.5" style="73" customWidth="1"/>
    <col min="7691" max="7691" width="15.1640625" style="73" customWidth="1"/>
    <col min="7692" max="7692" width="14" style="73" customWidth="1"/>
    <col min="7693" max="7693" width="11.83203125" style="73" customWidth="1"/>
    <col min="7694" max="7694" width="0" style="73" hidden="1" customWidth="1"/>
    <col min="7695" max="7695" width="12" style="73"/>
    <col min="7696" max="7698" width="15.1640625" style="73" customWidth="1"/>
    <col min="7699" max="7699" width="44.6640625" style="73" customWidth="1"/>
    <col min="7700" max="7935" width="12" style="73"/>
    <col min="7936" max="7936" width="17.6640625" style="73" customWidth="1"/>
    <col min="7937" max="7937" width="7" style="73" customWidth="1"/>
    <col min="7938" max="7938" width="27" style="73" customWidth="1"/>
    <col min="7939" max="7939" width="10.33203125" style="73" customWidth="1"/>
    <col min="7940" max="7940" width="10.6640625" style="73" customWidth="1"/>
    <col min="7941" max="7941" width="11" style="73" customWidth="1"/>
    <col min="7942" max="7942" width="10.5" style="73" customWidth="1"/>
    <col min="7943" max="7943" width="17.6640625" style="73" customWidth="1"/>
    <col min="7944" max="7944" width="18.6640625" style="73" customWidth="1"/>
    <col min="7945" max="7945" width="19.6640625" style="73" customWidth="1"/>
    <col min="7946" max="7946" width="21.5" style="73" customWidth="1"/>
    <col min="7947" max="7947" width="15.1640625" style="73" customWidth="1"/>
    <col min="7948" max="7948" width="14" style="73" customWidth="1"/>
    <col min="7949" max="7949" width="11.83203125" style="73" customWidth="1"/>
    <col min="7950" max="7950" width="0" style="73" hidden="1" customWidth="1"/>
    <col min="7951" max="7951" width="12" style="73"/>
    <col min="7952" max="7954" width="15.1640625" style="73" customWidth="1"/>
    <col min="7955" max="7955" width="44.6640625" style="73" customWidth="1"/>
    <col min="7956" max="8191" width="12" style="73"/>
    <col min="8192" max="8192" width="17.6640625" style="73" customWidth="1"/>
    <col min="8193" max="8193" width="7" style="73" customWidth="1"/>
    <col min="8194" max="8194" width="27" style="73" customWidth="1"/>
    <col min="8195" max="8195" width="10.33203125" style="73" customWidth="1"/>
    <col min="8196" max="8196" width="10.6640625" style="73" customWidth="1"/>
    <col min="8197" max="8197" width="11" style="73" customWidth="1"/>
    <col min="8198" max="8198" width="10.5" style="73" customWidth="1"/>
    <col min="8199" max="8199" width="17.6640625" style="73" customWidth="1"/>
    <col min="8200" max="8200" width="18.6640625" style="73" customWidth="1"/>
    <col min="8201" max="8201" width="19.6640625" style="73" customWidth="1"/>
    <col min="8202" max="8202" width="21.5" style="73" customWidth="1"/>
    <col min="8203" max="8203" width="15.1640625" style="73" customWidth="1"/>
    <col min="8204" max="8204" width="14" style="73" customWidth="1"/>
    <col min="8205" max="8205" width="11.83203125" style="73" customWidth="1"/>
    <col min="8206" max="8206" width="0" style="73" hidden="1" customWidth="1"/>
    <col min="8207" max="8207" width="12" style="73"/>
    <col min="8208" max="8210" width="15.1640625" style="73" customWidth="1"/>
    <col min="8211" max="8211" width="44.6640625" style="73" customWidth="1"/>
    <col min="8212" max="8447" width="12" style="73"/>
    <col min="8448" max="8448" width="17.6640625" style="73" customWidth="1"/>
    <col min="8449" max="8449" width="7" style="73" customWidth="1"/>
    <col min="8450" max="8450" width="27" style="73" customWidth="1"/>
    <col min="8451" max="8451" width="10.33203125" style="73" customWidth="1"/>
    <col min="8452" max="8452" width="10.6640625" style="73" customWidth="1"/>
    <col min="8453" max="8453" width="11" style="73" customWidth="1"/>
    <col min="8454" max="8454" width="10.5" style="73" customWidth="1"/>
    <col min="8455" max="8455" width="17.6640625" style="73" customWidth="1"/>
    <col min="8456" max="8456" width="18.6640625" style="73" customWidth="1"/>
    <col min="8457" max="8457" width="19.6640625" style="73" customWidth="1"/>
    <col min="8458" max="8458" width="21.5" style="73" customWidth="1"/>
    <col min="8459" max="8459" width="15.1640625" style="73" customWidth="1"/>
    <col min="8460" max="8460" width="14" style="73" customWidth="1"/>
    <col min="8461" max="8461" width="11.83203125" style="73" customWidth="1"/>
    <col min="8462" max="8462" width="0" style="73" hidden="1" customWidth="1"/>
    <col min="8463" max="8463" width="12" style="73"/>
    <col min="8464" max="8466" width="15.1640625" style="73" customWidth="1"/>
    <col min="8467" max="8467" width="44.6640625" style="73" customWidth="1"/>
    <col min="8468" max="8703" width="12" style="73"/>
    <col min="8704" max="8704" width="17.6640625" style="73" customWidth="1"/>
    <col min="8705" max="8705" width="7" style="73" customWidth="1"/>
    <col min="8706" max="8706" width="27" style="73" customWidth="1"/>
    <col min="8707" max="8707" width="10.33203125" style="73" customWidth="1"/>
    <col min="8708" max="8708" width="10.6640625" style="73" customWidth="1"/>
    <col min="8709" max="8709" width="11" style="73" customWidth="1"/>
    <col min="8710" max="8710" width="10.5" style="73" customWidth="1"/>
    <col min="8711" max="8711" width="17.6640625" style="73" customWidth="1"/>
    <col min="8712" max="8712" width="18.6640625" style="73" customWidth="1"/>
    <col min="8713" max="8713" width="19.6640625" style="73" customWidth="1"/>
    <col min="8714" max="8714" width="21.5" style="73" customWidth="1"/>
    <col min="8715" max="8715" width="15.1640625" style="73" customWidth="1"/>
    <col min="8716" max="8716" width="14" style="73" customWidth="1"/>
    <col min="8717" max="8717" width="11.83203125" style="73" customWidth="1"/>
    <col min="8718" max="8718" width="0" style="73" hidden="1" customWidth="1"/>
    <col min="8719" max="8719" width="12" style="73"/>
    <col min="8720" max="8722" width="15.1640625" style="73" customWidth="1"/>
    <col min="8723" max="8723" width="44.6640625" style="73" customWidth="1"/>
    <col min="8724" max="8959" width="12" style="73"/>
    <col min="8960" max="8960" width="17.6640625" style="73" customWidth="1"/>
    <col min="8961" max="8961" width="7" style="73" customWidth="1"/>
    <col min="8962" max="8962" width="27" style="73" customWidth="1"/>
    <col min="8963" max="8963" width="10.33203125" style="73" customWidth="1"/>
    <col min="8964" max="8964" width="10.6640625" style="73" customWidth="1"/>
    <col min="8965" max="8965" width="11" style="73" customWidth="1"/>
    <col min="8966" max="8966" width="10.5" style="73" customWidth="1"/>
    <col min="8967" max="8967" width="17.6640625" style="73" customWidth="1"/>
    <col min="8968" max="8968" width="18.6640625" style="73" customWidth="1"/>
    <col min="8969" max="8969" width="19.6640625" style="73" customWidth="1"/>
    <col min="8970" max="8970" width="21.5" style="73" customWidth="1"/>
    <col min="8971" max="8971" width="15.1640625" style="73" customWidth="1"/>
    <col min="8972" max="8972" width="14" style="73" customWidth="1"/>
    <col min="8973" max="8973" width="11.83203125" style="73" customWidth="1"/>
    <col min="8974" max="8974" width="0" style="73" hidden="1" customWidth="1"/>
    <col min="8975" max="8975" width="12" style="73"/>
    <col min="8976" max="8978" width="15.1640625" style="73" customWidth="1"/>
    <col min="8979" max="8979" width="44.6640625" style="73" customWidth="1"/>
    <col min="8980" max="9215" width="12" style="73"/>
    <col min="9216" max="9216" width="17.6640625" style="73" customWidth="1"/>
    <col min="9217" max="9217" width="7" style="73" customWidth="1"/>
    <col min="9218" max="9218" width="27" style="73" customWidth="1"/>
    <col min="9219" max="9219" width="10.33203125" style="73" customWidth="1"/>
    <col min="9220" max="9220" width="10.6640625" style="73" customWidth="1"/>
    <col min="9221" max="9221" width="11" style="73" customWidth="1"/>
    <col min="9222" max="9222" width="10.5" style="73" customWidth="1"/>
    <col min="9223" max="9223" width="17.6640625" style="73" customWidth="1"/>
    <col min="9224" max="9224" width="18.6640625" style="73" customWidth="1"/>
    <col min="9225" max="9225" width="19.6640625" style="73" customWidth="1"/>
    <col min="9226" max="9226" width="21.5" style="73" customWidth="1"/>
    <col min="9227" max="9227" width="15.1640625" style="73" customWidth="1"/>
    <col min="9228" max="9228" width="14" style="73" customWidth="1"/>
    <col min="9229" max="9229" width="11.83203125" style="73" customWidth="1"/>
    <col min="9230" max="9230" width="0" style="73" hidden="1" customWidth="1"/>
    <col min="9231" max="9231" width="12" style="73"/>
    <col min="9232" max="9234" width="15.1640625" style="73" customWidth="1"/>
    <col min="9235" max="9235" width="44.6640625" style="73" customWidth="1"/>
    <col min="9236" max="9471" width="12" style="73"/>
    <col min="9472" max="9472" width="17.6640625" style="73" customWidth="1"/>
    <col min="9473" max="9473" width="7" style="73" customWidth="1"/>
    <col min="9474" max="9474" width="27" style="73" customWidth="1"/>
    <col min="9475" max="9475" width="10.33203125" style="73" customWidth="1"/>
    <col min="9476" max="9476" width="10.6640625" style="73" customWidth="1"/>
    <col min="9477" max="9477" width="11" style="73" customWidth="1"/>
    <col min="9478" max="9478" width="10.5" style="73" customWidth="1"/>
    <col min="9479" max="9479" width="17.6640625" style="73" customWidth="1"/>
    <col min="9480" max="9480" width="18.6640625" style="73" customWidth="1"/>
    <col min="9481" max="9481" width="19.6640625" style="73" customWidth="1"/>
    <col min="9482" max="9482" width="21.5" style="73" customWidth="1"/>
    <col min="9483" max="9483" width="15.1640625" style="73" customWidth="1"/>
    <col min="9484" max="9484" width="14" style="73" customWidth="1"/>
    <col min="9485" max="9485" width="11.83203125" style="73" customWidth="1"/>
    <col min="9486" max="9486" width="0" style="73" hidden="1" customWidth="1"/>
    <col min="9487" max="9487" width="12" style="73"/>
    <col min="9488" max="9490" width="15.1640625" style="73" customWidth="1"/>
    <col min="9491" max="9491" width="44.6640625" style="73" customWidth="1"/>
    <col min="9492" max="9727" width="12" style="73"/>
    <col min="9728" max="9728" width="17.6640625" style="73" customWidth="1"/>
    <col min="9729" max="9729" width="7" style="73" customWidth="1"/>
    <col min="9730" max="9730" width="27" style="73" customWidth="1"/>
    <col min="9731" max="9731" width="10.33203125" style="73" customWidth="1"/>
    <col min="9732" max="9732" width="10.6640625" style="73" customWidth="1"/>
    <col min="9733" max="9733" width="11" style="73" customWidth="1"/>
    <col min="9734" max="9734" width="10.5" style="73" customWidth="1"/>
    <col min="9735" max="9735" width="17.6640625" style="73" customWidth="1"/>
    <col min="9736" max="9736" width="18.6640625" style="73" customWidth="1"/>
    <col min="9737" max="9737" width="19.6640625" style="73" customWidth="1"/>
    <col min="9738" max="9738" width="21.5" style="73" customWidth="1"/>
    <col min="9739" max="9739" width="15.1640625" style="73" customWidth="1"/>
    <col min="9740" max="9740" width="14" style="73" customWidth="1"/>
    <col min="9741" max="9741" width="11.83203125" style="73" customWidth="1"/>
    <col min="9742" max="9742" width="0" style="73" hidden="1" customWidth="1"/>
    <col min="9743" max="9743" width="12" style="73"/>
    <col min="9744" max="9746" width="15.1640625" style="73" customWidth="1"/>
    <col min="9747" max="9747" width="44.6640625" style="73" customWidth="1"/>
    <col min="9748" max="9983" width="12" style="73"/>
    <col min="9984" max="9984" width="17.6640625" style="73" customWidth="1"/>
    <col min="9985" max="9985" width="7" style="73" customWidth="1"/>
    <col min="9986" max="9986" width="27" style="73" customWidth="1"/>
    <col min="9987" max="9987" width="10.33203125" style="73" customWidth="1"/>
    <col min="9988" max="9988" width="10.6640625" style="73" customWidth="1"/>
    <col min="9989" max="9989" width="11" style="73" customWidth="1"/>
    <col min="9990" max="9990" width="10.5" style="73" customWidth="1"/>
    <col min="9991" max="9991" width="17.6640625" style="73" customWidth="1"/>
    <col min="9992" max="9992" width="18.6640625" style="73" customWidth="1"/>
    <col min="9993" max="9993" width="19.6640625" style="73" customWidth="1"/>
    <col min="9994" max="9994" width="21.5" style="73" customWidth="1"/>
    <col min="9995" max="9995" width="15.1640625" style="73" customWidth="1"/>
    <col min="9996" max="9996" width="14" style="73" customWidth="1"/>
    <col min="9997" max="9997" width="11.83203125" style="73" customWidth="1"/>
    <col min="9998" max="9998" width="0" style="73" hidden="1" customWidth="1"/>
    <col min="9999" max="9999" width="12" style="73"/>
    <col min="10000" max="10002" width="15.1640625" style="73" customWidth="1"/>
    <col min="10003" max="10003" width="44.6640625" style="73" customWidth="1"/>
    <col min="10004" max="10239" width="12" style="73"/>
    <col min="10240" max="10240" width="17.6640625" style="73" customWidth="1"/>
    <col min="10241" max="10241" width="7" style="73" customWidth="1"/>
    <col min="10242" max="10242" width="27" style="73" customWidth="1"/>
    <col min="10243" max="10243" width="10.33203125" style="73" customWidth="1"/>
    <col min="10244" max="10244" width="10.6640625" style="73" customWidth="1"/>
    <col min="10245" max="10245" width="11" style="73" customWidth="1"/>
    <col min="10246" max="10246" width="10.5" style="73" customWidth="1"/>
    <col min="10247" max="10247" width="17.6640625" style="73" customWidth="1"/>
    <col min="10248" max="10248" width="18.6640625" style="73" customWidth="1"/>
    <col min="10249" max="10249" width="19.6640625" style="73" customWidth="1"/>
    <col min="10250" max="10250" width="21.5" style="73" customWidth="1"/>
    <col min="10251" max="10251" width="15.1640625" style="73" customWidth="1"/>
    <col min="10252" max="10252" width="14" style="73" customWidth="1"/>
    <col min="10253" max="10253" width="11.83203125" style="73" customWidth="1"/>
    <col min="10254" max="10254" width="0" style="73" hidden="1" customWidth="1"/>
    <col min="10255" max="10255" width="12" style="73"/>
    <col min="10256" max="10258" width="15.1640625" style="73" customWidth="1"/>
    <col min="10259" max="10259" width="44.6640625" style="73" customWidth="1"/>
    <col min="10260" max="10495" width="12" style="73"/>
    <col min="10496" max="10496" width="17.6640625" style="73" customWidth="1"/>
    <col min="10497" max="10497" width="7" style="73" customWidth="1"/>
    <col min="10498" max="10498" width="27" style="73" customWidth="1"/>
    <col min="10499" max="10499" width="10.33203125" style="73" customWidth="1"/>
    <col min="10500" max="10500" width="10.6640625" style="73" customWidth="1"/>
    <col min="10501" max="10501" width="11" style="73" customWidth="1"/>
    <col min="10502" max="10502" width="10.5" style="73" customWidth="1"/>
    <col min="10503" max="10503" width="17.6640625" style="73" customWidth="1"/>
    <col min="10504" max="10504" width="18.6640625" style="73" customWidth="1"/>
    <col min="10505" max="10505" width="19.6640625" style="73" customWidth="1"/>
    <col min="10506" max="10506" width="21.5" style="73" customWidth="1"/>
    <col min="10507" max="10507" width="15.1640625" style="73" customWidth="1"/>
    <col min="10508" max="10508" width="14" style="73" customWidth="1"/>
    <col min="10509" max="10509" width="11.83203125" style="73" customWidth="1"/>
    <col min="10510" max="10510" width="0" style="73" hidden="1" customWidth="1"/>
    <col min="10511" max="10511" width="12" style="73"/>
    <col min="10512" max="10514" width="15.1640625" style="73" customWidth="1"/>
    <col min="10515" max="10515" width="44.6640625" style="73" customWidth="1"/>
    <col min="10516" max="10751" width="12" style="73"/>
    <col min="10752" max="10752" width="17.6640625" style="73" customWidth="1"/>
    <col min="10753" max="10753" width="7" style="73" customWidth="1"/>
    <col min="10754" max="10754" width="27" style="73" customWidth="1"/>
    <col min="10755" max="10755" width="10.33203125" style="73" customWidth="1"/>
    <col min="10756" max="10756" width="10.6640625" style="73" customWidth="1"/>
    <col min="10757" max="10757" width="11" style="73" customWidth="1"/>
    <col min="10758" max="10758" width="10.5" style="73" customWidth="1"/>
    <col min="10759" max="10759" width="17.6640625" style="73" customWidth="1"/>
    <col min="10760" max="10760" width="18.6640625" style="73" customWidth="1"/>
    <col min="10761" max="10761" width="19.6640625" style="73" customWidth="1"/>
    <col min="10762" max="10762" width="21.5" style="73" customWidth="1"/>
    <col min="10763" max="10763" width="15.1640625" style="73" customWidth="1"/>
    <col min="10764" max="10764" width="14" style="73" customWidth="1"/>
    <col min="10765" max="10765" width="11.83203125" style="73" customWidth="1"/>
    <col min="10766" max="10766" width="0" style="73" hidden="1" customWidth="1"/>
    <col min="10767" max="10767" width="12" style="73"/>
    <col min="10768" max="10770" width="15.1640625" style="73" customWidth="1"/>
    <col min="10771" max="10771" width="44.6640625" style="73" customWidth="1"/>
    <col min="10772" max="11007" width="12" style="73"/>
    <col min="11008" max="11008" width="17.6640625" style="73" customWidth="1"/>
    <col min="11009" max="11009" width="7" style="73" customWidth="1"/>
    <col min="11010" max="11010" width="27" style="73" customWidth="1"/>
    <col min="11011" max="11011" width="10.33203125" style="73" customWidth="1"/>
    <col min="11012" max="11012" width="10.6640625" style="73" customWidth="1"/>
    <col min="11013" max="11013" width="11" style="73" customWidth="1"/>
    <col min="11014" max="11014" width="10.5" style="73" customWidth="1"/>
    <col min="11015" max="11015" width="17.6640625" style="73" customWidth="1"/>
    <col min="11016" max="11016" width="18.6640625" style="73" customWidth="1"/>
    <col min="11017" max="11017" width="19.6640625" style="73" customWidth="1"/>
    <col min="11018" max="11018" width="21.5" style="73" customWidth="1"/>
    <col min="11019" max="11019" width="15.1640625" style="73" customWidth="1"/>
    <col min="11020" max="11020" width="14" style="73" customWidth="1"/>
    <col min="11021" max="11021" width="11.83203125" style="73" customWidth="1"/>
    <col min="11022" max="11022" width="0" style="73" hidden="1" customWidth="1"/>
    <col min="11023" max="11023" width="12" style="73"/>
    <col min="11024" max="11026" width="15.1640625" style="73" customWidth="1"/>
    <col min="11027" max="11027" width="44.6640625" style="73" customWidth="1"/>
    <col min="11028" max="11263" width="12" style="73"/>
    <col min="11264" max="11264" width="17.6640625" style="73" customWidth="1"/>
    <col min="11265" max="11265" width="7" style="73" customWidth="1"/>
    <col min="11266" max="11266" width="27" style="73" customWidth="1"/>
    <col min="11267" max="11267" width="10.33203125" style="73" customWidth="1"/>
    <col min="11268" max="11268" width="10.6640625" style="73" customWidth="1"/>
    <col min="11269" max="11269" width="11" style="73" customWidth="1"/>
    <col min="11270" max="11270" width="10.5" style="73" customWidth="1"/>
    <col min="11271" max="11271" width="17.6640625" style="73" customWidth="1"/>
    <col min="11272" max="11272" width="18.6640625" style="73" customWidth="1"/>
    <col min="11273" max="11273" width="19.6640625" style="73" customWidth="1"/>
    <col min="11274" max="11274" width="21.5" style="73" customWidth="1"/>
    <col min="11275" max="11275" width="15.1640625" style="73" customWidth="1"/>
    <col min="11276" max="11276" width="14" style="73" customWidth="1"/>
    <col min="11277" max="11277" width="11.83203125" style="73" customWidth="1"/>
    <col min="11278" max="11278" width="0" style="73" hidden="1" customWidth="1"/>
    <col min="11279" max="11279" width="12" style="73"/>
    <col min="11280" max="11282" width="15.1640625" style="73" customWidth="1"/>
    <col min="11283" max="11283" width="44.6640625" style="73" customWidth="1"/>
    <col min="11284" max="11519" width="12" style="73"/>
    <col min="11520" max="11520" width="17.6640625" style="73" customWidth="1"/>
    <col min="11521" max="11521" width="7" style="73" customWidth="1"/>
    <col min="11522" max="11522" width="27" style="73" customWidth="1"/>
    <col min="11523" max="11523" width="10.33203125" style="73" customWidth="1"/>
    <col min="11524" max="11524" width="10.6640625" style="73" customWidth="1"/>
    <col min="11525" max="11525" width="11" style="73" customWidth="1"/>
    <col min="11526" max="11526" width="10.5" style="73" customWidth="1"/>
    <col min="11527" max="11527" width="17.6640625" style="73" customWidth="1"/>
    <col min="11528" max="11528" width="18.6640625" style="73" customWidth="1"/>
    <col min="11529" max="11529" width="19.6640625" style="73" customWidth="1"/>
    <col min="11530" max="11530" width="21.5" style="73" customWidth="1"/>
    <col min="11531" max="11531" width="15.1640625" style="73" customWidth="1"/>
    <col min="11532" max="11532" width="14" style="73" customWidth="1"/>
    <col min="11533" max="11533" width="11.83203125" style="73" customWidth="1"/>
    <col min="11534" max="11534" width="0" style="73" hidden="1" customWidth="1"/>
    <col min="11535" max="11535" width="12" style="73"/>
    <col min="11536" max="11538" width="15.1640625" style="73" customWidth="1"/>
    <col min="11539" max="11539" width="44.6640625" style="73" customWidth="1"/>
    <col min="11540" max="11775" width="12" style="73"/>
    <col min="11776" max="11776" width="17.6640625" style="73" customWidth="1"/>
    <col min="11777" max="11777" width="7" style="73" customWidth="1"/>
    <col min="11778" max="11778" width="27" style="73" customWidth="1"/>
    <col min="11779" max="11779" width="10.33203125" style="73" customWidth="1"/>
    <col min="11780" max="11780" width="10.6640625" style="73" customWidth="1"/>
    <col min="11781" max="11781" width="11" style="73" customWidth="1"/>
    <col min="11782" max="11782" width="10.5" style="73" customWidth="1"/>
    <col min="11783" max="11783" width="17.6640625" style="73" customWidth="1"/>
    <col min="11784" max="11784" width="18.6640625" style="73" customWidth="1"/>
    <col min="11785" max="11785" width="19.6640625" style="73" customWidth="1"/>
    <col min="11786" max="11786" width="21.5" style="73" customWidth="1"/>
    <col min="11787" max="11787" width="15.1640625" style="73" customWidth="1"/>
    <col min="11788" max="11788" width="14" style="73" customWidth="1"/>
    <col min="11789" max="11789" width="11.83203125" style="73" customWidth="1"/>
    <col min="11790" max="11790" width="0" style="73" hidden="1" customWidth="1"/>
    <col min="11791" max="11791" width="12" style="73"/>
    <col min="11792" max="11794" width="15.1640625" style="73" customWidth="1"/>
    <col min="11795" max="11795" width="44.6640625" style="73" customWidth="1"/>
    <col min="11796" max="12031" width="12" style="73"/>
    <col min="12032" max="12032" width="17.6640625" style="73" customWidth="1"/>
    <col min="12033" max="12033" width="7" style="73" customWidth="1"/>
    <col min="12034" max="12034" width="27" style="73" customWidth="1"/>
    <col min="12035" max="12035" width="10.33203125" style="73" customWidth="1"/>
    <col min="12036" max="12036" width="10.6640625" style="73" customWidth="1"/>
    <col min="12037" max="12037" width="11" style="73" customWidth="1"/>
    <col min="12038" max="12038" width="10.5" style="73" customWidth="1"/>
    <col min="12039" max="12039" width="17.6640625" style="73" customWidth="1"/>
    <col min="12040" max="12040" width="18.6640625" style="73" customWidth="1"/>
    <col min="12041" max="12041" width="19.6640625" style="73" customWidth="1"/>
    <col min="12042" max="12042" width="21.5" style="73" customWidth="1"/>
    <col min="12043" max="12043" width="15.1640625" style="73" customWidth="1"/>
    <col min="12044" max="12044" width="14" style="73" customWidth="1"/>
    <col min="12045" max="12045" width="11.83203125" style="73" customWidth="1"/>
    <col min="12046" max="12046" width="0" style="73" hidden="1" customWidth="1"/>
    <col min="12047" max="12047" width="12" style="73"/>
    <col min="12048" max="12050" width="15.1640625" style="73" customWidth="1"/>
    <col min="12051" max="12051" width="44.6640625" style="73" customWidth="1"/>
    <col min="12052" max="12287" width="12" style="73"/>
    <col min="12288" max="12288" width="17.6640625" style="73" customWidth="1"/>
    <col min="12289" max="12289" width="7" style="73" customWidth="1"/>
    <col min="12290" max="12290" width="27" style="73" customWidth="1"/>
    <col min="12291" max="12291" width="10.33203125" style="73" customWidth="1"/>
    <col min="12292" max="12292" width="10.6640625" style="73" customWidth="1"/>
    <col min="12293" max="12293" width="11" style="73" customWidth="1"/>
    <col min="12294" max="12294" width="10.5" style="73" customWidth="1"/>
    <col min="12295" max="12295" width="17.6640625" style="73" customWidth="1"/>
    <col min="12296" max="12296" width="18.6640625" style="73" customWidth="1"/>
    <col min="12297" max="12297" width="19.6640625" style="73" customWidth="1"/>
    <col min="12298" max="12298" width="21.5" style="73" customWidth="1"/>
    <col min="12299" max="12299" width="15.1640625" style="73" customWidth="1"/>
    <col min="12300" max="12300" width="14" style="73" customWidth="1"/>
    <col min="12301" max="12301" width="11.83203125" style="73" customWidth="1"/>
    <col min="12302" max="12302" width="0" style="73" hidden="1" customWidth="1"/>
    <col min="12303" max="12303" width="12" style="73"/>
    <col min="12304" max="12306" width="15.1640625" style="73" customWidth="1"/>
    <col min="12307" max="12307" width="44.6640625" style="73" customWidth="1"/>
    <col min="12308" max="12543" width="12" style="73"/>
    <col min="12544" max="12544" width="17.6640625" style="73" customWidth="1"/>
    <col min="12545" max="12545" width="7" style="73" customWidth="1"/>
    <col min="12546" max="12546" width="27" style="73" customWidth="1"/>
    <col min="12547" max="12547" width="10.33203125" style="73" customWidth="1"/>
    <col min="12548" max="12548" width="10.6640625" style="73" customWidth="1"/>
    <col min="12549" max="12549" width="11" style="73" customWidth="1"/>
    <col min="12550" max="12550" width="10.5" style="73" customWidth="1"/>
    <col min="12551" max="12551" width="17.6640625" style="73" customWidth="1"/>
    <col min="12552" max="12552" width="18.6640625" style="73" customWidth="1"/>
    <col min="12553" max="12553" width="19.6640625" style="73" customWidth="1"/>
    <col min="12554" max="12554" width="21.5" style="73" customWidth="1"/>
    <col min="12555" max="12555" width="15.1640625" style="73" customWidth="1"/>
    <col min="12556" max="12556" width="14" style="73" customWidth="1"/>
    <col min="12557" max="12557" width="11.83203125" style="73" customWidth="1"/>
    <col min="12558" max="12558" width="0" style="73" hidden="1" customWidth="1"/>
    <col min="12559" max="12559" width="12" style="73"/>
    <col min="12560" max="12562" width="15.1640625" style="73" customWidth="1"/>
    <col min="12563" max="12563" width="44.6640625" style="73" customWidth="1"/>
    <col min="12564" max="12799" width="12" style="73"/>
    <col min="12800" max="12800" width="17.6640625" style="73" customWidth="1"/>
    <col min="12801" max="12801" width="7" style="73" customWidth="1"/>
    <col min="12802" max="12802" width="27" style="73" customWidth="1"/>
    <col min="12803" max="12803" width="10.33203125" style="73" customWidth="1"/>
    <col min="12804" max="12804" width="10.6640625" style="73" customWidth="1"/>
    <col min="12805" max="12805" width="11" style="73" customWidth="1"/>
    <col min="12806" max="12806" width="10.5" style="73" customWidth="1"/>
    <col min="12807" max="12807" width="17.6640625" style="73" customWidth="1"/>
    <col min="12808" max="12808" width="18.6640625" style="73" customWidth="1"/>
    <col min="12809" max="12809" width="19.6640625" style="73" customWidth="1"/>
    <col min="12810" max="12810" width="21.5" style="73" customWidth="1"/>
    <col min="12811" max="12811" width="15.1640625" style="73" customWidth="1"/>
    <col min="12812" max="12812" width="14" style="73" customWidth="1"/>
    <col min="12813" max="12813" width="11.83203125" style="73" customWidth="1"/>
    <col min="12814" max="12814" width="0" style="73" hidden="1" customWidth="1"/>
    <col min="12815" max="12815" width="12" style="73"/>
    <col min="12816" max="12818" width="15.1640625" style="73" customWidth="1"/>
    <col min="12819" max="12819" width="44.6640625" style="73" customWidth="1"/>
    <col min="12820" max="13055" width="12" style="73"/>
    <col min="13056" max="13056" width="17.6640625" style="73" customWidth="1"/>
    <col min="13057" max="13057" width="7" style="73" customWidth="1"/>
    <col min="13058" max="13058" width="27" style="73" customWidth="1"/>
    <col min="13059" max="13059" width="10.33203125" style="73" customWidth="1"/>
    <col min="13060" max="13060" width="10.6640625" style="73" customWidth="1"/>
    <col min="13061" max="13061" width="11" style="73" customWidth="1"/>
    <col min="13062" max="13062" width="10.5" style="73" customWidth="1"/>
    <col min="13063" max="13063" width="17.6640625" style="73" customWidth="1"/>
    <col min="13064" max="13064" width="18.6640625" style="73" customWidth="1"/>
    <col min="13065" max="13065" width="19.6640625" style="73" customWidth="1"/>
    <col min="13066" max="13066" width="21.5" style="73" customWidth="1"/>
    <col min="13067" max="13067" width="15.1640625" style="73" customWidth="1"/>
    <col min="13068" max="13068" width="14" style="73" customWidth="1"/>
    <col min="13069" max="13069" width="11.83203125" style="73" customWidth="1"/>
    <col min="13070" max="13070" width="0" style="73" hidden="1" customWidth="1"/>
    <col min="13071" max="13071" width="12" style="73"/>
    <col min="13072" max="13074" width="15.1640625" style="73" customWidth="1"/>
    <col min="13075" max="13075" width="44.6640625" style="73" customWidth="1"/>
    <col min="13076" max="13311" width="12" style="73"/>
    <col min="13312" max="13312" width="17.6640625" style="73" customWidth="1"/>
    <col min="13313" max="13313" width="7" style="73" customWidth="1"/>
    <col min="13314" max="13314" width="27" style="73" customWidth="1"/>
    <col min="13315" max="13315" width="10.33203125" style="73" customWidth="1"/>
    <col min="13316" max="13316" width="10.6640625" style="73" customWidth="1"/>
    <col min="13317" max="13317" width="11" style="73" customWidth="1"/>
    <col min="13318" max="13318" width="10.5" style="73" customWidth="1"/>
    <col min="13319" max="13319" width="17.6640625" style="73" customWidth="1"/>
    <col min="13320" max="13320" width="18.6640625" style="73" customWidth="1"/>
    <col min="13321" max="13321" width="19.6640625" style="73" customWidth="1"/>
    <col min="13322" max="13322" width="21.5" style="73" customWidth="1"/>
    <col min="13323" max="13323" width="15.1640625" style="73" customWidth="1"/>
    <col min="13324" max="13324" width="14" style="73" customWidth="1"/>
    <col min="13325" max="13325" width="11.83203125" style="73" customWidth="1"/>
    <col min="13326" max="13326" width="0" style="73" hidden="1" customWidth="1"/>
    <col min="13327" max="13327" width="12" style="73"/>
    <col min="13328" max="13330" width="15.1640625" style="73" customWidth="1"/>
    <col min="13331" max="13331" width="44.6640625" style="73" customWidth="1"/>
    <col min="13332" max="13567" width="12" style="73"/>
    <col min="13568" max="13568" width="17.6640625" style="73" customWidth="1"/>
    <col min="13569" max="13569" width="7" style="73" customWidth="1"/>
    <col min="13570" max="13570" width="27" style="73" customWidth="1"/>
    <col min="13571" max="13571" width="10.33203125" style="73" customWidth="1"/>
    <col min="13572" max="13572" width="10.6640625" style="73" customWidth="1"/>
    <col min="13573" max="13573" width="11" style="73" customWidth="1"/>
    <col min="13574" max="13574" width="10.5" style="73" customWidth="1"/>
    <col min="13575" max="13575" width="17.6640625" style="73" customWidth="1"/>
    <col min="13576" max="13576" width="18.6640625" style="73" customWidth="1"/>
    <col min="13577" max="13577" width="19.6640625" style="73" customWidth="1"/>
    <col min="13578" max="13578" width="21.5" style="73" customWidth="1"/>
    <col min="13579" max="13579" width="15.1640625" style="73" customWidth="1"/>
    <col min="13580" max="13580" width="14" style="73" customWidth="1"/>
    <col min="13581" max="13581" width="11.83203125" style="73" customWidth="1"/>
    <col min="13582" max="13582" width="0" style="73" hidden="1" customWidth="1"/>
    <col min="13583" max="13583" width="12" style="73"/>
    <col min="13584" max="13586" width="15.1640625" style="73" customWidth="1"/>
    <col min="13587" max="13587" width="44.6640625" style="73" customWidth="1"/>
    <col min="13588" max="13823" width="12" style="73"/>
    <col min="13824" max="13824" width="17.6640625" style="73" customWidth="1"/>
    <col min="13825" max="13825" width="7" style="73" customWidth="1"/>
    <col min="13826" max="13826" width="27" style="73" customWidth="1"/>
    <col min="13827" max="13827" width="10.33203125" style="73" customWidth="1"/>
    <col min="13828" max="13828" width="10.6640625" style="73" customWidth="1"/>
    <col min="13829" max="13829" width="11" style="73" customWidth="1"/>
    <col min="13830" max="13830" width="10.5" style="73" customWidth="1"/>
    <col min="13831" max="13831" width="17.6640625" style="73" customWidth="1"/>
    <col min="13832" max="13832" width="18.6640625" style="73" customWidth="1"/>
    <col min="13833" max="13833" width="19.6640625" style="73" customWidth="1"/>
    <col min="13834" max="13834" width="21.5" style="73" customWidth="1"/>
    <col min="13835" max="13835" width="15.1640625" style="73" customWidth="1"/>
    <col min="13836" max="13836" width="14" style="73" customWidth="1"/>
    <col min="13837" max="13837" width="11.83203125" style="73" customWidth="1"/>
    <col min="13838" max="13838" width="0" style="73" hidden="1" customWidth="1"/>
    <col min="13839" max="13839" width="12" style="73"/>
    <col min="13840" max="13842" width="15.1640625" style="73" customWidth="1"/>
    <col min="13843" max="13843" width="44.6640625" style="73" customWidth="1"/>
    <col min="13844" max="14079" width="12" style="73"/>
    <col min="14080" max="14080" width="17.6640625" style="73" customWidth="1"/>
    <col min="14081" max="14081" width="7" style="73" customWidth="1"/>
    <col min="14082" max="14082" width="27" style="73" customWidth="1"/>
    <col min="14083" max="14083" width="10.33203125" style="73" customWidth="1"/>
    <col min="14084" max="14084" width="10.6640625" style="73" customWidth="1"/>
    <col min="14085" max="14085" width="11" style="73" customWidth="1"/>
    <col min="14086" max="14086" width="10.5" style="73" customWidth="1"/>
    <col min="14087" max="14087" width="17.6640625" style="73" customWidth="1"/>
    <col min="14088" max="14088" width="18.6640625" style="73" customWidth="1"/>
    <col min="14089" max="14089" width="19.6640625" style="73" customWidth="1"/>
    <col min="14090" max="14090" width="21.5" style="73" customWidth="1"/>
    <col min="14091" max="14091" width="15.1640625" style="73" customWidth="1"/>
    <col min="14092" max="14092" width="14" style="73" customWidth="1"/>
    <col min="14093" max="14093" width="11.83203125" style="73" customWidth="1"/>
    <col min="14094" max="14094" width="0" style="73" hidden="1" customWidth="1"/>
    <col min="14095" max="14095" width="12" style="73"/>
    <col min="14096" max="14098" width="15.1640625" style="73" customWidth="1"/>
    <col min="14099" max="14099" width="44.6640625" style="73" customWidth="1"/>
    <col min="14100" max="14335" width="12" style="73"/>
    <col min="14336" max="14336" width="17.6640625" style="73" customWidth="1"/>
    <col min="14337" max="14337" width="7" style="73" customWidth="1"/>
    <col min="14338" max="14338" width="27" style="73" customWidth="1"/>
    <col min="14339" max="14339" width="10.33203125" style="73" customWidth="1"/>
    <col min="14340" max="14340" width="10.6640625" style="73" customWidth="1"/>
    <col min="14341" max="14341" width="11" style="73" customWidth="1"/>
    <col min="14342" max="14342" width="10.5" style="73" customWidth="1"/>
    <col min="14343" max="14343" width="17.6640625" style="73" customWidth="1"/>
    <col min="14344" max="14344" width="18.6640625" style="73" customWidth="1"/>
    <col min="14345" max="14345" width="19.6640625" style="73" customWidth="1"/>
    <col min="14346" max="14346" width="21.5" style="73" customWidth="1"/>
    <col min="14347" max="14347" width="15.1640625" style="73" customWidth="1"/>
    <col min="14348" max="14348" width="14" style="73" customWidth="1"/>
    <col min="14349" max="14349" width="11.83203125" style="73" customWidth="1"/>
    <col min="14350" max="14350" width="0" style="73" hidden="1" customWidth="1"/>
    <col min="14351" max="14351" width="12" style="73"/>
    <col min="14352" max="14354" width="15.1640625" style="73" customWidth="1"/>
    <col min="14355" max="14355" width="44.6640625" style="73" customWidth="1"/>
    <col min="14356" max="14591" width="12" style="73"/>
    <col min="14592" max="14592" width="17.6640625" style="73" customWidth="1"/>
    <col min="14593" max="14593" width="7" style="73" customWidth="1"/>
    <col min="14594" max="14594" width="27" style="73" customWidth="1"/>
    <col min="14595" max="14595" width="10.33203125" style="73" customWidth="1"/>
    <col min="14596" max="14596" width="10.6640625" style="73" customWidth="1"/>
    <col min="14597" max="14597" width="11" style="73" customWidth="1"/>
    <col min="14598" max="14598" width="10.5" style="73" customWidth="1"/>
    <col min="14599" max="14599" width="17.6640625" style="73" customWidth="1"/>
    <col min="14600" max="14600" width="18.6640625" style="73" customWidth="1"/>
    <col min="14601" max="14601" width="19.6640625" style="73" customWidth="1"/>
    <col min="14602" max="14602" width="21.5" style="73" customWidth="1"/>
    <col min="14603" max="14603" width="15.1640625" style="73" customWidth="1"/>
    <col min="14604" max="14604" width="14" style="73" customWidth="1"/>
    <col min="14605" max="14605" width="11.83203125" style="73" customWidth="1"/>
    <col min="14606" max="14606" width="0" style="73" hidden="1" customWidth="1"/>
    <col min="14607" max="14607" width="12" style="73"/>
    <col min="14608" max="14610" width="15.1640625" style="73" customWidth="1"/>
    <col min="14611" max="14611" width="44.6640625" style="73" customWidth="1"/>
    <col min="14612" max="14847" width="12" style="73"/>
    <col min="14848" max="14848" width="17.6640625" style="73" customWidth="1"/>
    <col min="14849" max="14849" width="7" style="73" customWidth="1"/>
    <col min="14850" max="14850" width="27" style="73" customWidth="1"/>
    <col min="14851" max="14851" width="10.33203125" style="73" customWidth="1"/>
    <col min="14852" max="14852" width="10.6640625" style="73" customWidth="1"/>
    <col min="14853" max="14853" width="11" style="73" customWidth="1"/>
    <col min="14854" max="14854" width="10.5" style="73" customWidth="1"/>
    <col min="14855" max="14855" width="17.6640625" style="73" customWidth="1"/>
    <col min="14856" max="14856" width="18.6640625" style="73" customWidth="1"/>
    <col min="14857" max="14857" width="19.6640625" style="73" customWidth="1"/>
    <col min="14858" max="14858" width="21.5" style="73" customWidth="1"/>
    <col min="14859" max="14859" width="15.1640625" style="73" customWidth="1"/>
    <col min="14860" max="14860" width="14" style="73" customWidth="1"/>
    <col min="14861" max="14861" width="11.83203125" style="73" customWidth="1"/>
    <col min="14862" max="14862" width="0" style="73" hidden="1" customWidth="1"/>
    <col min="14863" max="14863" width="12" style="73"/>
    <col min="14864" max="14866" width="15.1640625" style="73" customWidth="1"/>
    <col min="14867" max="14867" width="44.6640625" style="73" customWidth="1"/>
    <col min="14868" max="15103" width="12" style="73"/>
    <col min="15104" max="15104" width="17.6640625" style="73" customWidth="1"/>
    <col min="15105" max="15105" width="7" style="73" customWidth="1"/>
    <col min="15106" max="15106" width="27" style="73" customWidth="1"/>
    <col min="15107" max="15107" width="10.33203125" style="73" customWidth="1"/>
    <col min="15108" max="15108" width="10.6640625" style="73" customWidth="1"/>
    <col min="15109" max="15109" width="11" style="73" customWidth="1"/>
    <col min="15110" max="15110" width="10.5" style="73" customWidth="1"/>
    <col min="15111" max="15111" width="17.6640625" style="73" customWidth="1"/>
    <col min="15112" max="15112" width="18.6640625" style="73" customWidth="1"/>
    <col min="15113" max="15113" width="19.6640625" style="73" customWidth="1"/>
    <col min="15114" max="15114" width="21.5" style="73" customWidth="1"/>
    <col min="15115" max="15115" width="15.1640625" style="73" customWidth="1"/>
    <col min="15116" max="15116" width="14" style="73" customWidth="1"/>
    <col min="15117" max="15117" width="11.83203125" style="73" customWidth="1"/>
    <col min="15118" max="15118" width="0" style="73" hidden="1" customWidth="1"/>
    <col min="15119" max="15119" width="12" style="73"/>
    <col min="15120" max="15122" width="15.1640625" style="73" customWidth="1"/>
    <col min="15123" max="15123" width="44.6640625" style="73" customWidth="1"/>
    <col min="15124" max="15359" width="12" style="73"/>
    <col min="15360" max="15360" width="17.6640625" style="73" customWidth="1"/>
    <col min="15361" max="15361" width="7" style="73" customWidth="1"/>
    <col min="15362" max="15362" width="27" style="73" customWidth="1"/>
    <col min="15363" max="15363" width="10.33203125" style="73" customWidth="1"/>
    <col min="15364" max="15364" width="10.6640625" style="73" customWidth="1"/>
    <col min="15365" max="15365" width="11" style="73" customWidth="1"/>
    <col min="15366" max="15366" width="10.5" style="73" customWidth="1"/>
    <col min="15367" max="15367" width="17.6640625" style="73" customWidth="1"/>
    <col min="15368" max="15368" width="18.6640625" style="73" customWidth="1"/>
    <col min="15369" max="15369" width="19.6640625" style="73" customWidth="1"/>
    <col min="15370" max="15370" width="21.5" style="73" customWidth="1"/>
    <col min="15371" max="15371" width="15.1640625" style="73" customWidth="1"/>
    <col min="15372" max="15372" width="14" style="73" customWidth="1"/>
    <col min="15373" max="15373" width="11.83203125" style="73" customWidth="1"/>
    <col min="15374" max="15374" width="0" style="73" hidden="1" customWidth="1"/>
    <col min="15375" max="15375" width="12" style="73"/>
    <col min="15376" max="15378" width="15.1640625" style="73" customWidth="1"/>
    <col min="15379" max="15379" width="44.6640625" style="73" customWidth="1"/>
    <col min="15380" max="15615" width="12" style="73"/>
    <col min="15616" max="15616" width="17.6640625" style="73" customWidth="1"/>
    <col min="15617" max="15617" width="7" style="73" customWidth="1"/>
    <col min="15618" max="15618" width="27" style="73" customWidth="1"/>
    <col min="15619" max="15619" width="10.33203125" style="73" customWidth="1"/>
    <col min="15620" max="15620" width="10.6640625" style="73" customWidth="1"/>
    <col min="15621" max="15621" width="11" style="73" customWidth="1"/>
    <col min="15622" max="15622" width="10.5" style="73" customWidth="1"/>
    <col min="15623" max="15623" width="17.6640625" style="73" customWidth="1"/>
    <col min="15624" max="15624" width="18.6640625" style="73" customWidth="1"/>
    <col min="15625" max="15625" width="19.6640625" style="73" customWidth="1"/>
    <col min="15626" max="15626" width="21.5" style="73" customWidth="1"/>
    <col min="15627" max="15627" width="15.1640625" style="73" customWidth="1"/>
    <col min="15628" max="15628" width="14" style="73" customWidth="1"/>
    <col min="15629" max="15629" width="11.83203125" style="73" customWidth="1"/>
    <col min="15630" max="15630" width="0" style="73" hidden="1" customWidth="1"/>
    <col min="15631" max="15631" width="12" style="73"/>
    <col min="15632" max="15634" width="15.1640625" style="73" customWidth="1"/>
    <col min="15635" max="15635" width="44.6640625" style="73" customWidth="1"/>
    <col min="15636" max="15871" width="12" style="73"/>
    <col min="15872" max="15872" width="17.6640625" style="73" customWidth="1"/>
    <col min="15873" max="15873" width="7" style="73" customWidth="1"/>
    <col min="15874" max="15874" width="27" style="73" customWidth="1"/>
    <col min="15875" max="15875" width="10.33203125" style="73" customWidth="1"/>
    <col min="15876" max="15876" width="10.6640625" style="73" customWidth="1"/>
    <col min="15877" max="15877" width="11" style="73" customWidth="1"/>
    <col min="15878" max="15878" width="10.5" style="73" customWidth="1"/>
    <col min="15879" max="15879" width="17.6640625" style="73" customWidth="1"/>
    <col min="15880" max="15880" width="18.6640625" style="73" customWidth="1"/>
    <col min="15881" max="15881" width="19.6640625" style="73" customWidth="1"/>
    <col min="15882" max="15882" width="21.5" style="73" customWidth="1"/>
    <col min="15883" max="15883" width="15.1640625" style="73" customWidth="1"/>
    <col min="15884" max="15884" width="14" style="73" customWidth="1"/>
    <col min="15885" max="15885" width="11.83203125" style="73" customWidth="1"/>
    <col min="15886" max="15886" width="0" style="73" hidden="1" customWidth="1"/>
    <col min="15887" max="15887" width="12" style="73"/>
    <col min="15888" max="15890" width="15.1640625" style="73" customWidth="1"/>
    <col min="15891" max="15891" width="44.6640625" style="73" customWidth="1"/>
    <col min="15892" max="16127" width="12" style="73"/>
    <col min="16128" max="16128" width="17.6640625" style="73" customWidth="1"/>
    <col min="16129" max="16129" width="7" style="73" customWidth="1"/>
    <col min="16130" max="16130" width="27" style="73" customWidth="1"/>
    <col min="16131" max="16131" width="10.33203125" style="73" customWidth="1"/>
    <col min="16132" max="16132" width="10.6640625" style="73" customWidth="1"/>
    <col min="16133" max="16133" width="11" style="73" customWidth="1"/>
    <col min="16134" max="16134" width="10.5" style="73" customWidth="1"/>
    <col min="16135" max="16135" width="17.6640625" style="73" customWidth="1"/>
    <col min="16136" max="16136" width="18.6640625" style="73" customWidth="1"/>
    <col min="16137" max="16137" width="19.6640625" style="73" customWidth="1"/>
    <col min="16138" max="16138" width="21.5" style="73" customWidth="1"/>
    <col min="16139" max="16139" width="15.1640625" style="73" customWidth="1"/>
    <col min="16140" max="16140" width="14" style="73" customWidth="1"/>
    <col min="16141" max="16141" width="11.83203125" style="73" customWidth="1"/>
    <col min="16142" max="16142" width="0" style="73" hidden="1" customWidth="1"/>
    <col min="16143" max="16143" width="12" style="73"/>
    <col min="16144" max="16146" width="15.1640625" style="73" customWidth="1"/>
    <col min="16147" max="16147" width="44.6640625" style="73" customWidth="1"/>
    <col min="16148" max="16384" width="12" style="73"/>
  </cols>
  <sheetData>
    <row r="1" spans="1:18" x14ac:dyDescent="0.2">
      <c r="A1" s="319" t="s">
        <v>156</v>
      </c>
      <c r="B1" s="319"/>
      <c r="C1" s="319"/>
      <c r="D1" s="319"/>
      <c r="E1" s="319"/>
      <c r="F1" s="319"/>
      <c r="G1" s="319"/>
      <c r="H1" s="319"/>
      <c r="I1" s="319"/>
      <c r="J1" s="319"/>
      <c r="K1" s="319"/>
      <c r="L1" s="319"/>
      <c r="M1" s="319"/>
      <c r="N1" s="319"/>
      <c r="O1" s="319"/>
      <c r="P1" s="319"/>
      <c r="Q1" s="319"/>
      <c r="R1" s="319"/>
    </row>
    <row r="2" spans="1:18" x14ac:dyDescent="0.2">
      <c r="A2" s="418" t="s">
        <v>191</v>
      </c>
      <c r="B2" s="419"/>
      <c r="C2" s="419"/>
      <c r="D2" s="419"/>
      <c r="E2" s="419"/>
      <c r="F2" s="419"/>
      <c r="G2" s="419"/>
      <c r="H2" s="419"/>
      <c r="I2" s="419"/>
      <c r="J2" s="419"/>
      <c r="K2" s="419"/>
      <c r="L2" s="419"/>
      <c r="M2" s="419"/>
      <c r="N2" s="420"/>
      <c r="O2" s="421"/>
      <c r="P2" s="421"/>
      <c r="Q2" s="421"/>
      <c r="R2" s="421"/>
    </row>
    <row r="3" spans="1:18" s="44" customFormat="1" x14ac:dyDescent="0.2">
      <c r="A3" s="319" t="s">
        <v>159</v>
      </c>
      <c r="B3" s="319" t="s">
        <v>181</v>
      </c>
      <c r="C3" s="319" t="s">
        <v>182</v>
      </c>
      <c r="D3" s="422" t="s">
        <v>192</v>
      </c>
      <c r="E3" s="422"/>
      <c r="F3" s="422"/>
      <c r="G3" s="422"/>
      <c r="H3" s="319" t="s">
        <v>161</v>
      </c>
      <c r="I3" s="319" t="s">
        <v>183</v>
      </c>
      <c r="J3" s="319" t="s">
        <v>184</v>
      </c>
      <c r="K3" s="319" t="s">
        <v>162</v>
      </c>
      <c r="L3" s="319" t="s">
        <v>163</v>
      </c>
      <c r="M3" s="319"/>
      <c r="N3" s="319"/>
      <c r="O3" s="423" t="s">
        <v>164</v>
      </c>
      <c r="P3" s="423" t="s">
        <v>165</v>
      </c>
      <c r="Q3" s="423" t="s">
        <v>166</v>
      </c>
      <c r="R3" s="319" t="s">
        <v>15</v>
      </c>
    </row>
    <row r="4" spans="1:18" s="44" customFormat="1" ht="25.5" x14ac:dyDescent="0.2">
      <c r="A4" s="319"/>
      <c r="B4" s="319"/>
      <c r="C4" s="319"/>
      <c r="D4" s="117" t="s">
        <v>193</v>
      </c>
      <c r="E4" s="117" t="s">
        <v>194</v>
      </c>
      <c r="F4" s="117" t="s">
        <v>195</v>
      </c>
      <c r="G4" s="118" t="s">
        <v>196</v>
      </c>
      <c r="H4" s="319"/>
      <c r="I4" s="319"/>
      <c r="J4" s="319"/>
      <c r="K4" s="319"/>
      <c r="L4" s="119" t="s">
        <v>197</v>
      </c>
      <c r="M4" s="119" t="s">
        <v>198</v>
      </c>
      <c r="N4" s="119" t="s">
        <v>199</v>
      </c>
      <c r="O4" s="423"/>
      <c r="P4" s="423"/>
      <c r="Q4" s="423"/>
      <c r="R4" s="319"/>
    </row>
    <row r="5" spans="1:18" ht="75.75" customHeight="1" x14ac:dyDescent="0.2">
      <c r="A5" s="319" t="s">
        <v>200</v>
      </c>
      <c r="B5" s="120" t="s">
        <v>170</v>
      </c>
      <c r="C5" s="120" t="s">
        <v>201</v>
      </c>
      <c r="D5" s="121" t="s">
        <v>202</v>
      </c>
      <c r="E5" s="122" t="s">
        <v>202</v>
      </c>
      <c r="F5" s="122"/>
      <c r="G5" s="123"/>
      <c r="H5" s="124" t="s">
        <v>203</v>
      </c>
      <c r="I5" s="125" t="s">
        <v>204</v>
      </c>
      <c r="J5" s="125" t="s">
        <v>203</v>
      </c>
      <c r="K5" s="126" t="s">
        <v>205</v>
      </c>
      <c r="L5" s="127" t="s">
        <v>206</v>
      </c>
      <c r="M5" s="128">
        <v>44225</v>
      </c>
      <c r="N5" s="129">
        <v>44561</v>
      </c>
      <c r="O5" s="12">
        <v>1</v>
      </c>
      <c r="P5" s="13"/>
      <c r="Q5" s="13"/>
      <c r="R5" s="87" t="s">
        <v>436</v>
      </c>
    </row>
    <row r="6" spans="1:18" ht="39.75" customHeight="1" x14ac:dyDescent="0.2">
      <c r="A6" s="319"/>
      <c r="B6" s="372" t="s">
        <v>172</v>
      </c>
      <c r="C6" s="372" t="s">
        <v>207</v>
      </c>
      <c r="D6" s="415" t="s">
        <v>202</v>
      </c>
      <c r="E6" s="409" t="s">
        <v>202</v>
      </c>
      <c r="F6" s="409"/>
      <c r="G6" s="412"/>
      <c r="H6" s="389" t="s">
        <v>208</v>
      </c>
      <c r="I6" s="379" t="s">
        <v>209</v>
      </c>
      <c r="J6" s="379" t="s">
        <v>210</v>
      </c>
      <c r="K6" s="130" t="s">
        <v>211</v>
      </c>
      <c r="L6" s="381" t="s">
        <v>171</v>
      </c>
      <c r="M6" s="382">
        <v>44470</v>
      </c>
      <c r="N6" s="363">
        <v>44561</v>
      </c>
      <c r="O6" s="365">
        <v>1</v>
      </c>
      <c r="P6" s="96"/>
      <c r="Q6" s="96"/>
      <c r="R6" s="368" t="s">
        <v>470</v>
      </c>
    </row>
    <row r="7" spans="1:18" ht="11.25" customHeight="1" x14ac:dyDescent="0.2">
      <c r="A7" s="319"/>
      <c r="B7" s="372"/>
      <c r="C7" s="372"/>
      <c r="D7" s="416"/>
      <c r="E7" s="410"/>
      <c r="F7" s="410"/>
      <c r="G7" s="413"/>
      <c r="H7" s="389"/>
      <c r="I7" s="379"/>
      <c r="J7" s="379"/>
      <c r="K7" s="404" t="s">
        <v>205</v>
      </c>
      <c r="L7" s="381"/>
      <c r="M7" s="382"/>
      <c r="N7" s="363"/>
      <c r="O7" s="366"/>
      <c r="P7" s="13"/>
      <c r="Q7" s="13"/>
      <c r="R7" s="369"/>
    </row>
    <row r="8" spans="1:18" ht="47.25" customHeight="1" x14ac:dyDescent="0.2">
      <c r="A8" s="319"/>
      <c r="B8" s="372"/>
      <c r="C8" s="372"/>
      <c r="D8" s="417"/>
      <c r="E8" s="411"/>
      <c r="F8" s="411"/>
      <c r="G8" s="414"/>
      <c r="H8" s="389"/>
      <c r="I8" s="379"/>
      <c r="J8" s="379"/>
      <c r="K8" s="405"/>
      <c r="L8" s="381"/>
      <c r="M8" s="382"/>
      <c r="N8" s="363"/>
      <c r="O8" s="367"/>
      <c r="P8" s="13"/>
      <c r="Q8" s="13"/>
      <c r="R8" s="370"/>
    </row>
    <row r="9" spans="1:18" ht="63.75" x14ac:dyDescent="0.2">
      <c r="A9" s="319"/>
      <c r="B9" s="120" t="s">
        <v>212</v>
      </c>
      <c r="C9" s="120" t="s">
        <v>213</v>
      </c>
      <c r="D9" s="131" t="s">
        <v>202</v>
      </c>
      <c r="E9" s="132" t="s">
        <v>202</v>
      </c>
      <c r="F9" s="132"/>
      <c r="G9" s="133"/>
      <c r="H9" s="134" t="s">
        <v>214</v>
      </c>
      <c r="I9" s="135" t="s">
        <v>215</v>
      </c>
      <c r="J9" s="135" t="s">
        <v>216</v>
      </c>
      <c r="K9" s="130" t="s">
        <v>205</v>
      </c>
      <c r="L9" s="136" t="s">
        <v>206</v>
      </c>
      <c r="M9" s="137">
        <v>44197</v>
      </c>
      <c r="N9" s="138">
        <v>44227</v>
      </c>
      <c r="O9" s="12">
        <v>1</v>
      </c>
      <c r="P9" s="13"/>
      <c r="Q9" s="13"/>
      <c r="R9" s="295" t="s">
        <v>437</v>
      </c>
    </row>
    <row r="10" spans="1:18" ht="87.75" customHeight="1" x14ac:dyDescent="0.2">
      <c r="A10" s="326"/>
      <c r="B10" s="139" t="s">
        <v>217</v>
      </c>
      <c r="C10" s="139" t="s">
        <v>218</v>
      </c>
      <c r="D10" s="140" t="s">
        <v>202</v>
      </c>
      <c r="E10" s="141" t="s">
        <v>202</v>
      </c>
      <c r="F10" s="141"/>
      <c r="G10" s="142"/>
      <c r="H10" s="143" t="s">
        <v>219</v>
      </c>
      <c r="I10" s="144" t="s">
        <v>220</v>
      </c>
      <c r="J10" s="145" t="s">
        <v>221</v>
      </c>
      <c r="K10" s="146" t="s">
        <v>205</v>
      </c>
      <c r="L10" s="147" t="s">
        <v>171</v>
      </c>
      <c r="M10" s="148">
        <v>44197</v>
      </c>
      <c r="N10" s="138">
        <v>44227</v>
      </c>
      <c r="O10" s="12">
        <v>1</v>
      </c>
      <c r="P10" s="13"/>
      <c r="Q10" s="13"/>
      <c r="R10" s="87" t="s">
        <v>438</v>
      </c>
    </row>
    <row r="11" spans="1:18" ht="121.5" customHeight="1" x14ac:dyDescent="0.2">
      <c r="A11" s="371" t="s">
        <v>222</v>
      </c>
      <c r="B11" s="120" t="s">
        <v>173</v>
      </c>
      <c r="C11" s="120" t="s">
        <v>223</v>
      </c>
      <c r="D11" s="121" t="s">
        <v>202</v>
      </c>
      <c r="E11" s="122" t="s">
        <v>202</v>
      </c>
      <c r="F11" s="122"/>
      <c r="G11" s="123"/>
      <c r="H11" s="124" t="s">
        <v>224</v>
      </c>
      <c r="I11" s="125" t="s">
        <v>225</v>
      </c>
      <c r="J11" s="149" t="s">
        <v>226</v>
      </c>
      <c r="K11" s="126" t="s">
        <v>227</v>
      </c>
      <c r="L11" s="147" t="s">
        <v>171</v>
      </c>
      <c r="M11" s="137">
        <v>44256</v>
      </c>
      <c r="N11" s="138">
        <v>44316</v>
      </c>
      <c r="O11" s="12">
        <v>0.5</v>
      </c>
      <c r="P11" s="13"/>
      <c r="Q11" s="13"/>
      <c r="R11" s="87" t="s">
        <v>439</v>
      </c>
    </row>
    <row r="12" spans="1:18" ht="89.25" x14ac:dyDescent="0.2">
      <c r="A12" s="371"/>
      <c r="B12" s="150" t="s">
        <v>228</v>
      </c>
      <c r="C12" s="120" t="s">
        <v>457</v>
      </c>
      <c r="D12" s="131" t="s">
        <v>202</v>
      </c>
      <c r="E12" s="132" t="s">
        <v>202</v>
      </c>
      <c r="F12" s="132"/>
      <c r="G12" s="133"/>
      <c r="H12" s="151" t="s">
        <v>229</v>
      </c>
      <c r="I12" s="152" t="s">
        <v>229</v>
      </c>
      <c r="J12" s="153" t="s">
        <v>230</v>
      </c>
      <c r="K12" s="130" t="s">
        <v>231</v>
      </c>
      <c r="L12" s="147" t="s">
        <v>171</v>
      </c>
      <c r="M12" s="137">
        <v>44256</v>
      </c>
      <c r="N12" s="138">
        <v>44561</v>
      </c>
      <c r="O12" s="12">
        <v>0.6</v>
      </c>
      <c r="P12" s="13"/>
      <c r="Q12" s="13"/>
      <c r="R12" s="87" t="s">
        <v>440</v>
      </c>
    </row>
    <row r="13" spans="1:18" ht="51" x14ac:dyDescent="0.2">
      <c r="A13" s="371"/>
      <c r="B13" s="372" t="s">
        <v>232</v>
      </c>
      <c r="C13" s="372" t="s">
        <v>458</v>
      </c>
      <c r="D13" s="406"/>
      <c r="E13" s="407" t="s">
        <v>233</v>
      </c>
      <c r="F13" s="407" t="s">
        <v>233</v>
      </c>
      <c r="G13" s="408"/>
      <c r="H13" s="389" t="s">
        <v>234</v>
      </c>
      <c r="I13" s="379" t="s">
        <v>235</v>
      </c>
      <c r="J13" s="153" t="s">
        <v>236</v>
      </c>
      <c r="K13" s="130" t="s">
        <v>237</v>
      </c>
      <c r="L13" s="381" t="s">
        <v>171</v>
      </c>
      <c r="M13" s="382">
        <v>44484</v>
      </c>
      <c r="N13" s="363">
        <v>44561</v>
      </c>
      <c r="O13" s="365" t="s">
        <v>412</v>
      </c>
      <c r="P13" s="96"/>
      <c r="Q13" s="96"/>
      <c r="R13" s="368" t="s">
        <v>469</v>
      </c>
    </row>
    <row r="14" spans="1:18" ht="38.25" x14ac:dyDescent="0.2">
      <c r="A14" s="371"/>
      <c r="B14" s="372"/>
      <c r="C14" s="372"/>
      <c r="D14" s="406"/>
      <c r="E14" s="407"/>
      <c r="F14" s="407"/>
      <c r="G14" s="408"/>
      <c r="H14" s="389"/>
      <c r="I14" s="379"/>
      <c r="J14" s="153" t="s">
        <v>238</v>
      </c>
      <c r="K14" s="130" t="s">
        <v>239</v>
      </c>
      <c r="L14" s="381"/>
      <c r="M14" s="382"/>
      <c r="N14" s="363"/>
      <c r="O14" s="366"/>
      <c r="P14" s="13"/>
      <c r="Q14" s="13"/>
      <c r="R14" s="369"/>
    </row>
    <row r="15" spans="1:18" ht="51" x14ac:dyDescent="0.2">
      <c r="A15" s="371"/>
      <c r="B15" s="372"/>
      <c r="C15" s="372"/>
      <c r="D15" s="406"/>
      <c r="E15" s="407"/>
      <c r="F15" s="407"/>
      <c r="G15" s="408"/>
      <c r="H15" s="389"/>
      <c r="I15" s="379"/>
      <c r="J15" s="153" t="s">
        <v>240</v>
      </c>
      <c r="K15" s="130" t="s">
        <v>241</v>
      </c>
      <c r="L15" s="381"/>
      <c r="M15" s="382"/>
      <c r="N15" s="363"/>
      <c r="O15" s="367"/>
      <c r="P15" s="13"/>
      <c r="Q15" s="13"/>
      <c r="R15" s="370"/>
    </row>
    <row r="16" spans="1:18" ht="127.5" x14ac:dyDescent="0.2">
      <c r="A16" s="371"/>
      <c r="B16" s="120" t="s">
        <v>242</v>
      </c>
      <c r="C16" s="120" t="s">
        <v>459</v>
      </c>
      <c r="D16" s="154"/>
      <c r="E16" s="155" t="s">
        <v>233</v>
      </c>
      <c r="F16" s="155" t="s">
        <v>233</v>
      </c>
      <c r="G16" s="133"/>
      <c r="H16" s="134" t="s">
        <v>243</v>
      </c>
      <c r="I16" s="135" t="s">
        <v>244</v>
      </c>
      <c r="J16" s="153" t="s">
        <v>245</v>
      </c>
      <c r="K16" s="130" t="s">
        <v>246</v>
      </c>
      <c r="L16" s="147" t="s">
        <v>171</v>
      </c>
      <c r="M16" s="137">
        <v>44378</v>
      </c>
      <c r="N16" s="138">
        <v>44515</v>
      </c>
      <c r="O16" s="12" t="s">
        <v>412</v>
      </c>
      <c r="P16" s="13"/>
      <c r="Q16" s="13"/>
      <c r="R16" s="87" t="s">
        <v>469</v>
      </c>
    </row>
    <row r="17" spans="1:56" ht="127.5" x14ac:dyDescent="0.2">
      <c r="A17" s="371"/>
      <c r="B17" s="120" t="s">
        <v>247</v>
      </c>
      <c r="C17" s="120" t="s">
        <v>460</v>
      </c>
      <c r="D17" s="156"/>
      <c r="E17" s="157" t="s">
        <v>233</v>
      </c>
      <c r="F17" s="157" t="s">
        <v>233</v>
      </c>
      <c r="G17" s="158"/>
      <c r="H17" s="159" t="s">
        <v>248</v>
      </c>
      <c r="I17" s="160" t="s">
        <v>244</v>
      </c>
      <c r="J17" s="161" t="s">
        <v>245</v>
      </c>
      <c r="K17" s="162" t="s">
        <v>246</v>
      </c>
      <c r="L17" s="147" t="s">
        <v>171</v>
      </c>
      <c r="M17" s="137">
        <v>44378</v>
      </c>
      <c r="N17" s="138">
        <v>44515</v>
      </c>
      <c r="O17" s="12" t="s">
        <v>412</v>
      </c>
      <c r="P17" s="13"/>
      <c r="Q17" s="13"/>
      <c r="R17" s="87" t="s">
        <v>469</v>
      </c>
    </row>
    <row r="18" spans="1:56" ht="246" customHeight="1" x14ac:dyDescent="0.2">
      <c r="A18" s="326" t="s">
        <v>249</v>
      </c>
      <c r="B18" s="120" t="s">
        <v>174</v>
      </c>
      <c r="C18" s="120" t="s">
        <v>250</v>
      </c>
      <c r="D18" s="163"/>
      <c r="E18" s="164"/>
      <c r="F18" s="165" t="s">
        <v>233</v>
      </c>
      <c r="G18" s="166"/>
      <c r="H18" s="124" t="s">
        <v>251</v>
      </c>
      <c r="I18" s="125" t="s">
        <v>252</v>
      </c>
      <c r="J18" s="167" t="s">
        <v>253</v>
      </c>
      <c r="K18" s="126" t="s">
        <v>254</v>
      </c>
      <c r="L18" s="147" t="s">
        <v>255</v>
      </c>
      <c r="M18" s="137">
        <v>44226</v>
      </c>
      <c r="N18" s="138">
        <v>44561</v>
      </c>
      <c r="O18" s="12">
        <v>0.5</v>
      </c>
      <c r="P18" s="13"/>
      <c r="Q18" s="13"/>
      <c r="R18" s="87" t="s">
        <v>441</v>
      </c>
    </row>
    <row r="19" spans="1:56" ht="33.75" customHeight="1" x14ac:dyDescent="0.2">
      <c r="A19" s="327"/>
      <c r="B19" s="372" t="s">
        <v>176</v>
      </c>
      <c r="C19" s="372" t="s">
        <v>256</v>
      </c>
      <c r="D19" s="374"/>
      <c r="E19" s="377"/>
      <c r="F19" s="393" t="s">
        <v>233</v>
      </c>
      <c r="G19" s="394"/>
      <c r="H19" s="134" t="s">
        <v>251</v>
      </c>
      <c r="I19" s="135" t="s">
        <v>252</v>
      </c>
      <c r="J19" s="379" t="s">
        <v>253</v>
      </c>
      <c r="K19" s="400" t="s">
        <v>257</v>
      </c>
      <c r="L19" s="381" t="s">
        <v>255</v>
      </c>
      <c r="M19" s="382">
        <v>44226</v>
      </c>
      <c r="N19" s="363">
        <v>44561</v>
      </c>
      <c r="O19" s="391">
        <v>0.5</v>
      </c>
      <c r="P19" s="13"/>
      <c r="Q19" s="13"/>
      <c r="R19" s="398" t="s">
        <v>441</v>
      </c>
    </row>
    <row r="20" spans="1:56" ht="206.25" customHeight="1" x14ac:dyDescent="0.2">
      <c r="A20" s="327"/>
      <c r="B20" s="372"/>
      <c r="C20" s="372"/>
      <c r="D20" s="374"/>
      <c r="E20" s="377"/>
      <c r="F20" s="393"/>
      <c r="G20" s="394"/>
      <c r="H20" s="134" t="s">
        <v>258</v>
      </c>
      <c r="I20" s="135" t="s">
        <v>259</v>
      </c>
      <c r="J20" s="379"/>
      <c r="K20" s="400"/>
      <c r="L20" s="381"/>
      <c r="M20" s="382"/>
      <c r="N20" s="363"/>
      <c r="O20" s="392"/>
      <c r="P20" s="13"/>
      <c r="Q20" s="13"/>
      <c r="R20" s="399"/>
    </row>
    <row r="21" spans="1:56" ht="51" x14ac:dyDescent="0.2">
      <c r="A21" s="327"/>
      <c r="B21" s="372">
        <v>3.3</v>
      </c>
      <c r="C21" s="372" t="s">
        <v>461</v>
      </c>
      <c r="D21" s="385"/>
      <c r="E21" s="402"/>
      <c r="F21" s="377"/>
      <c r="G21" s="383" t="s">
        <v>202</v>
      </c>
      <c r="H21" s="379" t="s">
        <v>260</v>
      </c>
      <c r="I21" s="379" t="s">
        <v>261</v>
      </c>
      <c r="J21" s="153" t="s">
        <v>236</v>
      </c>
      <c r="K21" s="130" t="s">
        <v>211</v>
      </c>
      <c r="L21" s="381" t="s">
        <v>171</v>
      </c>
      <c r="M21" s="382">
        <v>44484</v>
      </c>
      <c r="N21" s="363">
        <v>44561</v>
      </c>
      <c r="O21" s="365" t="s">
        <v>412</v>
      </c>
      <c r="P21" s="96"/>
      <c r="Q21" s="96"/>
      <c r="R21" s="368" t="s">
        <v>469</v>
      </c>
    </row>
    <row r="22" spans="1:56" ht="38.25" x14ac:dyDescent="0.2">
      <c r="A22" s="327"/>
      <c r="B22" s="372"/>
      <c r="C22" s="372"/>
      <c r="D22" s="385"/>
      <c r="E22" s="402"/>
      <c r="F22" s="377"/>
      <c r="G22" s="383"/>
      <c r="H22" s="379"/>
      <c r="I22" s="379"/>
      <c r="J22" s="153" t="s">
        <v>238</v>
      </c>
      <c r="K22" s="130" t="s">
        <v>239</v>
      </c>
      <c r="L22" s="381"/>
      <c r="M22" s="382"/>
      <c r="N22" s="363"/>
      <c r="O22" s="366"/>
      <c r="P22" s="13"/>
      <c r="Q22" s="13"/>
      <c r="R22" s="369"/>
    </row>
    <row r="23" spans="1:56" ht="51" x14ac:dyDescent="0.2">
      <c r="A23" s="401"/>
      <c r="B23" s="372"/>
      <c r="C23" s="372"/>
      <c r="D23" s="386"/>
      <c r="E23" s="403"/>
      <c r="F23" s="378"/>
      <c r="G23" s="384"/>
      <c r="H23" s="380"/>
      <c r="I23" s="380"/>
      <c r="J23" s="161" t="s">
        <v>240</v>
      </c>
      <c r="K23" s="162" t="s">
        <v>92</v>
      </c>
      <c r="L23" s="381"/>
      <c r="M23" s="382"/>
      <c r="N23" s="363"/>
      <c r="O23" s="367"/>
      <c r="P23" s="13"/>
      <c r="Q23" s="13"/>
      <c r="R23" s="370"/>
    </row>
    <row r="24" spans="1:56" ht="33.75" customHeight="1" x14ac:dyDescent="0.2">
      <c r="A24" s="371" t="s">
        <v>262</v>
      </c>
      <c r="B24" s="372" t="s">
        <v>177</v>
      </c>
      <c r="C24" s="372" t="s">
        <v>263</v>
      </c>
      <c r="D24" s="373"/>
      <c r="E24" s="376"/>
      <c r="F24" s="376"/>
      <c r="G24" s="387" t="s">
        <v>202</v>
      </c>
      <c r="H24" s="388" t="s">
        <v>264</v>
      </c>
      <c r="I24" s="396" t="s">
        <v>265</v>
      </c>
      <c r="J24" s="396" t="s">
        <v>266</v>
      </c>
      <c r="K24" s="126" t="s">
        <v>211</v>
      </c>
      <c r="L24" s="381" t="s">
        <v>267</v>
      </c>
      <c r="M24" s="382">
        <v>44197</v>
      </c>
      <c r="N24" s="363">
        <v>44561</v>
      </c>
      <c r="O24" s="365">
        <v>0.33</v>
      </c>
      <c r="P24" s="96"/>
      <c r="Q24" s="96"/>
      <c r="R24" s="368" t="s">
        <v>471</v>
      </c>
    </row>
    <row r="25" spans="1:56" ht="48" customHeight="1" x14ac:dyDescent="0.2">
      <c r="A25" s="371"/>
      <c r="B25" s="372"/>
      <c r="C25" s="372"/>
      <c r="D25" s="374"/>
      <c r="E25" s="377"/>
      <c r="F25" s="377"/>
      <c r="G25" s="383"/>
      <c r="H25" s="389"/>
      <c r="I25" s="379"/>
      <c r="J25" s="379"/>
      <c r="K25" s="130" t="s">
        <v>93</v>
      </c>
      <c r="L25" s="381"/>
      <c r="M25" s="382"/>
      <c r="N25" s="363"/>
      <c r="O25" s="366"/>
      <c r="P25" s="13"/>
      <c r="Q25" s="13"/>
      <c r="R25" s="369"/>
      <c r="BD25" s="73">
        <v>33</v>
      </c>
    </row>
    <row r="26" spans="1:56" ht="63.75" customHeight="1" x14ac:dyDescent="0.2">
      <c r="A26" s="371"/>
      <c r="B26" s="372"/>
      <c r="C26" s="372"/>
      <c r="D26" s="375"/>
      <c r="E26" s="378"/>
      <c r="F26" s="378"/>
      <c r="G26" s="384"/>
      <c r="H26" s="390"/>
      <c r="I26" s="380"/>
      <c r="J26" s="380"/>
      <c r="K26" s="162" t="s">
        <v>92</v>
      </c>
      <c r="L26" s="397"/>
      <c r="M26" s="395"/>
      <c r="N26" s="364"/>
      <c r="O26" s="367"/>
      <c r="P26" s="13"/>
      <c r="Q26" s="13"/>
      <c r="R26" s="370"/>
    </row>
    <row r="27" spans="1:56" x14ac:dyDescent="0.2">
      <c r="O27" s="360">
        <f>AVERAGE(O5:O26,P5:P26,Q5:Q26)</f>
        <v>0.71444444444444444</v>
      </c>
      <c r="P27" s="361"/>
      <c r="Q27" s="361"/>
      <c r="R27" s="361"/>
    </row>
    <row r="28" spans="1:56" x14ac:dyDescent="0.2">
      <c r="O28" s="362"/>
      <c r="P28" s="362"/>
      <c r="Q28" s="362"/>
      <c r="R28" s="73"/>
    </row>
  </sheetData>
  <mergeCells count="90">
    <mergeCell ref="A1:R1"/>
    <mergeCell ref="A2:N2"/>
    <mergeCell ref="O2:R2"/>
    <mergeCell ref="A3:A4"/>
    <mergeCell ref="B3:B4"/>
    <mergeCell ref="C3:C4"/>
    <mergeCell ref="D3:G3"/>
    <mergeCell ref="H3:H4"/>
    <mergeCell ref="I3:I4"/>
    <mergeCell ref="J3:J4"/>
    <mergeCell ref="R3:R4"/>
    <mergeCell ref="L3:N3"/>
    <mergeCell ref="O3:O4"/>
    <mergeCell ref="P3:P4"/>
    <mergeCell ref="Q3:Q4"/>
    <mergeCell ref="H6:H8"/>
    <mergeCell ref="I6:I8"/>
    <mergeCell ref="K3:K4"/>
    <mergeCell ref="A5:A10"/>
    <mergeCell ref="B6:B8"/>
    <mergeCell ref="C6:C8"/>
    <mergeCell ref="D6:D8"/>
    <mergeCell ref="E6:E8"/>
    <mergeCell ref="R6:R8"/>
    <mergeCell ref="K7:K8"/>
    <mergeCell ref="A11:A17"/>
    <mergeCell ref="B13:B15"/>
    <mergeCell ref="C13:C15"/>
    <mergeCell ref="D13:D15"/>
    <mergeCell ref="E13:E15"/>
    <mergeCell ref="F13:F15"/>
    <mergeCell ref="J6:J8"/>
    <mergeCell ref="L6:L8"/>
    <mergeCell ref="M6:M8"/>
    <mergeCell ref="N6:N8"/>
    <mergeCell ref="O6:O8"/>
    <mergeCell ref="G13:G15"/>
    <mergeCell ref="F6:F8"/>
    <mergeCell ref="G6:G8"/>
    <mergeCell ref="A18:A23"/>
    <mergeCell ref="B19:B20"/>
    <mergeCell ref="C19:C20"/>
    <mergeCell ref="D19:D20"/>
    <mergeCell ref="E19:E20"/>
    <mergeCell ref="B21:B23"/>
    <mergeCell ref="E21:E23"/>
    <mergeCell ref="R19:R20"/>
    <mergeCell ref="O13:O15"/>
    <mergeCell ref="R13:R15"/>
    <mergeCell ref="N13:N15"/>
    <mergeCell ref="H13:H15"/>
    <mergeCell ref="I13:I15"/>
    <mergeCell ref="L13:L15"/>
    <mergeCell ref="M13:M15"/>
    <mergeCell ref="M19:M20"/>
    <mergeCell ref="J19:J20"/>
    <mergeCell ref="K19:K20"/>
    <mergeCell ref="L19:L20"/>
    <mergeCell ref="F21:F23"/>
    <mergeCell ref="F24:F26"/>
    <mergeCell ref="N19:N20"/>
    <mergeCell ref="O19:O20"/>
    <mergeCell ref="F19:F20"/>
    <mergeCell ref="G19:G20"/>
    <mergeCell ref="M24:M26"/>
    <mergeCell ref="O21:O23"/>
    <mergeCell ref="I24:I26"/>
    <mergeCell ref="J24:J26"/>
    <mergeCell ref="L24:L26"/>
    <mergeCell ref="R21:R23"/>
    <mergeCell ref="N21:N23"/>
    <mergeCell ref="A24:A26"/>
    <mergeCell ref="B24:B26"/>
    <mergeCell ref="C24:C26"/>
    <mergeCell ref="D24:D26"/>
    <mergeCell ref="E24:E26"/>
    <mergeCell ref="H21:H23"/>
    <mergeCell ref="I21:I23"/>
    <mergeCell ref="L21:L23"/>
    <mergeCell ref="M21:M23"/>
    <mergeCell ref="G21:G23"/>
    <mergeCell ref="C21:C23"/>
    <mergeCell ref="D21:D23"/>
    <mergeCell ref="G24:G26"/>
    <mergeCell ref="H24:H26"/>
    <mergeCell ref="O27:R27"/>
    <mergeCell ref="O28:Q28"/>
    <mergeCell ref="N24:N26"/>
    <mergeCell ref="O24:O26"/>
    <mergeCell ref="R24:R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3E507-24A3-4D3B-B3F7-CF3EF87FBF29}">
  <dimension ref="A1:V21"/>
  <sheetViews>
    <sheetView workbookViewId="0">
      <selection activeCell="I19" sqref="I19"/>
    </sheetView>
  </sheetViews>
  <sheetFormatPr baseColWidth="10" defaultRowHeight="12.75" x14ac:dyDescent="0.2"/>
  <cols>
    <col min="1" max="1" width="19.5" style="44" customWidth="1"/>
    <col min="2" max="2" width="8.6640625" style="114" customWidth="1"/>
    <col min="3" max="3" width="29" style="73" customWidth="1"/>
    <col min="4" max="4" width="17.5" style="73" customWidth="1"/>
    <col min="5" max="5" width="16.6640625" style="73" customWidth="1"/>
    <col min="6" max="6" width="20.1640625" style="73" customWidth="1"/>
    <col min="7" max="7" width="23" style="114" customWidth="1"/>
    <col min="8" max="10" width="12" style="222"/>
    <col min="11" max="11" width="14" style="116" customWidth="1"/>
    <col min="12" max="13" width="12" style="116" hidden="1" customWidth="1"/>
    <col min="14" max="14" width="24.33203125" style="116" customWidth="1"/>
    <col min="15" max="256" width="12" style="73"/>
    <col min="257" max="257" width="19.5" style="73" customWidth="1"/>
    <col min="258" max="258" width="8.6640625" style="73" customWidth="1"/>
    <col min="259" max="259" width="29" style="73" customWidth="1"/>
    <col min="260" max="260" width="17.5" style="73" customWidth="1"/>
    <col min="261" max="261" width="16.6640625" style="73" customWidth="1"/>
    <col min="262" max="262" width="20.1640625" style="73" customWidth="1"/>
    <col min="263" max="263" width="23" style="73" customWidth="1"/>
    <col min="264" max="266" width="12" style="73"/>
    <col min="267" max="267" width="14" style="73" customWidth="1"/>
    <col min="268" max="512" width="12" style="73"/>
    <col min="513" max="513" width="19.5" style="73" customWidth="1"/>
    <col min="514" max="514" width="8.6640625" style="73" customWidth="1"/>
    <col min="515" max="515" width="29" style="73" customWidth="1"/>
    <col min="516" max="516" width="17.5" style="73" customWidth="1"/>
    <col min="517" max="517" width="16.6640625" style="73" customWidth="1"/>
    <col min="518" max="518" width="20.1640625" style="73" customWidth="1"/>
    <col min="519" max="519" width="23" style="73" customWidth="1"/>
    <col min="520" max="522" width="12" style="73"/>
    <col min="523" max="523" width="14" style="73" customWidth="1"/>
    <col min="524" max="768" width="12" style="73"/>
    <col min="769" max="769" width="19.5" style="73" customWidth="1"/>
    <col min="770" max="770" width="8.6640625" style="73" customWidth="1"/>
    <col min="771" max="771" width="29" style="73" customWidth="1"/>
    <col min="772" max="772" width="17.5" style="73" customWidth="1"/>
    <col min="773" max="773" width="16.6640625" style="73" customWidth="1"/>
    <col min="774" max="774" width="20.1640625" style="73" customWidth="1"/>
    <col min="775" max="775" width="23" style="73" customWidth="1"/>
    <col min="776" max="778" width="12" style="73"/>
    <col min="779" max="779" width="14" style="73" customWidth="1"/>
    <col min="780" max="1024" width="12" style="73"/>
    <col min="1025" max="1025" width="19.5" style="73" customWidth="1"/>
    <col min="1026" max="1026" width="8.6640625" style="73" customWidth="1"/>
    <col min="1027" max="1027" width="29" style="73" customWidth="1"/>
    <col min="1028" max="1028" width="17.5" style="73" customWidth="1"/>
    <col min="1029" max="1029" width="16.6640625" style="73" customWidth="1"/>
    <col min="1030" max="1030" width="20.1640625" style="73" customWidth="1"/>
    <col min="1031" max="1031" width="23" style="73" customWidth="1"/>
    <col min="1032" max="1034" width="12" style="73"/>
    <col min="1035" max="1035" width="14" style="73" customWidth="1"/>
    <col min="1036" max="1280" width="12" style="73"/>
    <col min="1281" max="1281" width="19.5" style="73" customWidth="1"/>
    <col min="1282" max="1282" width="8.6640625" style="73" customWidth="1"/>
    <col min="1283" max="1283" width="29" style="73" customWidth="1"/>
    <col min="1284" max="1284" width="17.5" style="73" customWidth="1"/>
    <col min="1285" max="1285" width="16.6640625" style="73" customWidth="1"/>
    <col min="1286" max="1286" width="20.1640625" style="73" customWidth="1"/>
    <col min="1287" max="1287" width="23" style="73" customWidth="1"/>
    <col min="1288" max="1290" width="12" style="73"/>
    <col min="1291" max="1291" width="14" style="73" customWidth="1"/>
    <col min="1292" max="1536" width="12" style="73"/>
    <col min="1537" max="1537" width="19.5" style="73" customWidth="1"/>
    <col min="1538" max="1538" width="8.6640625" style="73" customWidth="1"/>
    <col min="1539" max="1539" width="29" style="73" customWidth="1"/>
    <col min="1540" max="1540" width="17.5" style="73" customWidth="1"/>
    <col min="1541" max="1541" width="16.6640625" style="73" customWidth="1"/>
    <col min="1542" max="1542" width="20.1640625" style="73" customWidth="1"/>
    <col min="1543" max="1543" width="23" style="73" customWidth="1"/>
    <col min="1544" max="1546" width="12" style="73"/>
    <col min="1547" max="1547" width="14" style="73" customWidth="1"/>
    <col min="1548" max="1792" width="12" style="73"/>
    <col min="1793" max="1793" width="19.5" style="73" customWidth="1"/>
    <col min="1794" max="1794" width="8.6640625" style="73" customWidth="1"/>
    <col min="1795" max="1795" width="29" style="73" customWidth="1"/>
    <col min="1796" max="1796" width="17.5" style="73" customWidth="1"/>
    <col min="1797" max="1797" width="16.6640625" style="73" customWidth="1"/>
    <col min="1798" max="1798" width="20.1640625" style="73" customWidth="1"/>
    <col min="1799" max="1799" width="23" style="73" customWidth="1"/>
    <col min="1800" max="1802" width="12" style="73"/>
    <col min="1803" max="1803" width="14" style="73" customWidth="1"/>
    <col min="1804" max="2048" width="12" style="73"/>
    <col min="2049" max="2049" width="19.5" style="73" customWidth="1"/>
    <col min="2050" max="2050" width="8.6640625" style="73" customWidth="1"/>
    <col min="2051" max="2051" width="29" style="73" customWidth="1"/>
    <col min="2052" max="2052" width="17.5" style="73" customWidth="1"/>
    <col min="2053" max="2053" width="16.6640625" style="73" customWidth="1"/>
    <col min="2054" max="2054" width="20.1640625" style="73" customWidth="1"/>
    <col min="2055" max="2055" width="23" style="73" customWidth="1"/>
    <col min="2056" max="2058" width="12" style="73"/>
    <col min="2059" max="2059" width="14" style="73" customWidth="1"/>
    <col min="2060" max="2304" width="12" style="73"/>
    <col min="2305" max="2305" width="19.5" style="73" customWidth="1"/>
    <col min="2306" max="2306" width="8.6640625" style="73" customWidth="1"/>
    <col min="2307" max="2307" width="29" style="73" customWidth="1"/>
    <col min="2308" max="2308" width="17.5" style="73" customWidth="1"/>
    <col min="2309" max="2309" width="16.6640625" style="73" customWidth="1"/>
    <col min="2310" max="2310" width="20.1640625" style="73" customWidth="1"/>
    <col min="2311" max="2311" width="23" style="73" customWidth="1"/>
    <col min="2312" max="2314" width="12" style="73"/>
    <col min="2315" max="2315" width="14" style="73" customWidth="1"/>
    <col min="2316" max="2560" width="12" style="73"/>
    <col min="2561" max="2561" width="19.5" style="73" customWidth="1"/>
    <col min="2562" max="2562" width="8.6640625" style="73" customWidth="1"/>
    <col min="2563" max="2563" width="29" style="73" customWidth="1"/>
    <col min="2564" max="2564" width="17.5" style="73" customWidth="1"/>
    <col min="2565" max="2565" width="16.6640625" style="73" customWidth="1"/>
    <col min="2566" max="2566" width="20.1640625" style="73" customWidth="1"/>
    <col min="2567" max="2567" width="23" style="73" customWidth="1"/>
    <col min="2568" max="2570" width="12" style="73"/>
    <col min="2571" max="2571" width="14" style="73" customWidth="1"/>
    <col min="2572" max="2816" width="12" style="73"/>
    <col min="2817" max="2817" width="19.5" style="73" customWidth="1"/>
    <col min="2818" max="2818" width="8.6640625" style="73" customWidth="1"/>
    <col min="2819" max="2819" width="29" style="73" customWidth="1"/>
    <col min="2820" max="2820" width="17.5" style="73" customWidth="1"/>
    <col min="2821" max="2821" width="16.6640625" style="73" customWidth="1"/>
    <col min="2822" max="2822" width="20.1640625" style="73" customWidth="1"/>
    <col min="2823" max="2823" width="23" style="73" customWidth="1"/>
    <col min="2824" max="2826" width="12" style="73"/>
    <col min="2827" max="2827" width="14" style="73" customWidth="1"/>
    <col min="2828" max="3072" width="12" style="73"/>
    <col min="3073" max="3073" width="19.5" style="73" customWidth="1"/>
    <col min="3074" max="3074" width="8.6640625" style="73" customWidth="1"/>
    <col min="3075" max="3075" width="29" style="73" customWidth="1"/>
    <col min="3076" max="3076" width="17.5" style="73" customWidth="1"/>
    <col min="3077" max="3077" width="16.6640625" style="73" customWidth="1"/>
    <col min="3078" max="3078" width="20.1640625" style="73" customWidth="1"/>
    <col min="3079" max="3079" width="23" style="73" customWidth="1"/>
    <col min="3080" max="3082" width="12" style="73"/>
    <col min="3083" max="3083" width="14" style="73" customWidth="1"/>
    <col min="3084" max="3328" width="12" style="73"/>
    <col min="3329" max="3329" width="19.5" style="73" customWidth="1"/>
    <col min="3330" max="3330" width="8.6640625" style="73" customWidth="1"/>
    <col min="3331" max="3331" width="29" style="73" customWidth="1"/>
    <col min="3332" max="3332" width="17.5" style="73" customWidth="1"/>
    <col min="3333" max="3333" width="16.6640625" style="73" customWidth="1"/>
    <col min="3334" max="3334" width="20.1640625" style="73" customWidth="1"/>
    <col min="3335" max="3335" width="23" style="73" customWidth="1"/>
    <col min="3336" max="3338" width="12" style="73"/>
    <col min="3339" max="3339" width="14" style="73" customWidth="1"/>
    <col min="3340" max="3584" width="12" style="73"/>
    <col min="3585" max="3585" width="19.5" style="73" customWidth="1"/>
    <col min="3586" max="3586" width="8.6640625" style="73" customWidth="1"/>
    <col min="3587" max="3587" width="29" style="73" customWidth="1"/>
    <col min="3588" max="3588" width="17.5" style="73" customWidth="1"/>
    <col min="3589" max="3589" width="16.6640625" style="73" customWidth="1"/>
    <col min="3590" max="3590" width="20.1640625" style="73" customWidth="1"/>
    <col min="3591" max="3591" width="23" style="73" customWidth="1"/>
    <col min="3592" max="3594" width="12" style="73"/>
    <col min="3595" max="3595" width="14" style="73" customWidth="1"/>
    <col min="3596" max="3840" width="12" style="73"/>
    <col min="3841" max="3841" width="19.5" style="73" customWidth="1"/>
    <col min="3842" max="3842" width="8.6640625" style="73" customWidth="1"/>
    <col min="3843" max="3843" width="29" style="73" customWidth="1"/>
    <col min="3844" max="3844" width="17.5" style="73" customWidth="1"/>
    <col min="3845" max="3845" width="16.6640625" style="73" customWidth="1"/>
    <col min="3846" max="3846" width="20.1640625" style="73" customWidth="1"/>
    <col min="3847" max="3847" width="23" style="73" customWidth="1"/>
    <col min="3848" max="3850" width="12" style="73"/>
    <col min="3851" max="3851" width="14" style="73" customWidth="1"/>
    <col min="3852" max="4096" width="12" style="73"/>
    <col min="4097" max="4097" width="19.5" style="73" customWidth="1"/>
    <col min="4098" max="4098" width="8.6640625" style="73" customWidth="1"/>
    <col min="4099" max="4099" width="29" style="73" customWidth="1"/>
    <col min="4100" max="4100" width="17.5" style="73" customWidth="1"/>
    <col min="4101" max="4101" width="16.6640625" style="73" customWidth="1"/>
    <col min="4102" max="4102" width="20.1640625" style="73" customWidth="1"/>
    <col min="4103" max="4103" width="23" style="73" customWidth="1"/>
    <col min="4104" max="4106" width="12" style="73"/>
    <col min="4107" max="4107" width="14" style="73" customWidth="1"/>
    <col min="4108" max="4352" width="12" style="73"/>
    <col min="4353" max="4353" width="19.5" style="73" customWidth="1"/>
    <col min="4354" max="4354" width="8.6640625" style="73" customWidth="1"/>
    <col min="4355" max="4355" width="29" style="73" customWidth="1"/>
    <col min="4356" max="4356" width="17.5" style="73" customWidth="1"/>
    <col min="4357" max="4357" width="16.6640625" style="73" customWidth="1"/>
    <col min="4358" max="4358" width="20.1640625" style="73" customWidth="1"/>
    <col min="4359" max="4359" width="23" style="73" customWidth="1"/>
    <col min="4360" max="4362" width="12" style="73"/>
    <col min="4363" max="4363" width="14" style="73" customWidth="1"/>
    <col min="4364" max="4608" width="12" style="73"/>
    <col min="4609" max="4609" width="19.5" style="73" customWidth="1"/>
    <col min="4610" max="4610" width="8.6640625" style="73" customWidth="1"/>
    <col min="4611" max="4611" width="29" style="73" customWidth="1"/>
    <col min="4612" max="4612" width="17.5" style="73" customWidth="1"/>
    <col min="4613" max="4613" width="16.6640625" style="73" customWidth="1"/>
    <col min="4614" max="4614" width="20.1640625" style="73" customWidth="1"/>
    <col min="4615" max="4615" width="23" style="73" customWidth="1"/>
    <col min="4616" max="4618" width="12" style="73"/>
    <col min="4619" max="4619" width="14" style="73" customWidth="1"/>
    <col min="4620" max="4864" width="12" style="73"/>
    <col min="4865" max="4865" width="19.5" style="73" customWidth="1"/>
    <col min="4866" max="4866" width="8.6640625" style="73" customWidth="1"/>
    <col min="4867" max="4867" width="29" style="73" customWidth="1"/>
    <col min="4868" max="4868" width="17.5" style="73" customWidth="1"/>
    <col min="4869" max="4869" width="16.6640625" style="73" customWidth="1"/>
    <col min="4870" max="4870" width="20.1640625" style="73" customWidth="1"/>
    <col min="4871" max="4871" width="23" style="73" customWidth="1"/>
    <col min="4872" max="4874" width="12" style="73"/>
    <col min="4875" max="4875" width="14" style="73" customWidth="1"/>
    <col min="4876" max="5120" width="12" style="73"/>
    <col min="5121" max="5121" width="19.5" style="73" customWidth="1"/>
    <col min="5122" max="5122" width="8.6640625" style="73" customWidth="1"/>
    <col min="5123" max="5123" width="29" style="73" customWidth="1"/>
    <col min="5124" max="5124" width="17.5" style="73" customWidth="1"/>
    <col min="5125" max="5125" width="16.6640625" style="73" customWidth="1"/>
    <col min="5126" max="5126" width="20.1640625" style="73" customWidth="1"/>
    <col min="5127" max="5127" width="23" style="73" customWidth="1"/>
    <col min="5128" max="5130" width="12" style="73"/>
    <col min="5131" max="5131" width="14" style="73" customWidth="1"/>
    <col min="5132" max="5376" width="12" style="73"/>
    <col min="5377" max="5377" width="19.5" style="73" customWidth="1"/>
    <col min="5378" max="5378" width="8.6640625" style="73" customWidth="1"/>
    <col min="5379" max="5379" width="29" style="73" customWidth="1"/>
    <col min="5380" max="5380" width="17.5" style="73" customWidth="1"/>
    <col min="5381" max="5381" width="16.6640625" style="73" customWidth="1"/>
    <col min="5382" max="5382" width="20.1640625" style="73" customWidth="1"/>
    <col min="5383" max="5383" width="23" style="73" customWidth="1"/>
    <col min="5384" max="5386" width="12" style="73"/>
    <col min="5387" max="5387" width="14" style="73" customWidth="1"/>
    <col min="5388" max="5632" width="12" style="73"/>
    <col min="5633" max="5633" width="19.5" style="73" customWidth="1"/>
    <col min="5634" max="5634" width="8.6640625" style="73" customWidth="1"/>
    <col min="5635" max="5635" width="29" style="73" customWidth="1"/>
    <col min="5636" max="5636" width="17.5" style="73" customWidth="1"/>
    <col min="5637" max="5637" width="16.6640625" style="73" customWidth="1"/>
    <col min="5638" max="5638" width="20.1640625" style="73" customWidth="1"/>
    <col min="5639" max="5639" width="23" style="73" customWidth="1"/>
    <col min="5640" max="5642" width="12" style="73"/>
    <col min="5643" max="5643" width="14" style="73" customWidth="1"/>
    <col min="5644" max="5888" width="12" style="73"/>
    <col min="5889" max="5889" width="19.5" style="73" customWidth="1"/>
    <col min="5890" max="5890" width="8.6640625" style="73" customWidth="1"/>
    <col min="5891" max="5891" width="29" style="73" customWidth="1"/>
    <col min="5892" max="5892" width="17.5" style="73" customWidth="1"/>
    <col min="5893" max="5893" width="16.6640625" style="73" customWidth="1"/>
    <col min="5894" max="5894" width="20.1640625" style="73" customWidth="1"/>
    <col min="5895" max="5895" width="23" style="73" customWidth="1"/>
    <col min="5896" max="5898" width="12" style="73"/>
    <col min="5899" max="5899" width="14" style="73" customWidth="1"/>
    <col min="5900" max="6144" width="12" style="73"/>
    <col min="6145" max="6145" width="19.5" style="73" customWidth="1"/>
    <col min="6146" max="6146" width="8.6640625" style="73" customWidth="1"/>
    <col min="6147" max="6147" width="29" style="73" customWidth="1"/>
    <col min="6148" max="6148" width="17.5" style="73" customWidth="1"/>
    <col min="6149" max="6149" width="16.6640625" style="73" customWidth="1"/>
    <col min="6150" max="6150" width="20.1640625" style="73" customWidth="1"/>
    <col min="6151" max="6151" width="23" style="73" customWidth="1"/>
    <col min="6152" max="6154" width="12" style="73"/>
    <col min="6155" max="6155" width="14" style="73" customWidth="1"/>
    <col min="6156" max="6400" width="12" style="73"/>
    <col min="6401" max="6401" width="19.5" style="73" customWidth="1"/>
    <col min="6402" max="6402" width="8.6640625" style="73" customWidth="1"/>
    <col min="6403" max="6403" width="29" style="73" customWidth="1"/>
    <col min="6404" max="6404" width="17.5" style="73" customWidth="1"/>
    <col min="6405" max="6405" width="16.6640625" style="73" customWidth="1"/>
    <col min="6406" max="6406" width="20.1640625" style="73" customWidth="1"/>
    <col min="6407" max="6407" width="23" style="73" customWidth="1"/>
    <col min="6408" max="6410" width="12" style="73"/>
    <col min="6411" max="6411" width="14" style="73" customWidth="1"/>
    <col min="6412" max="6656" width="12" style="73"/>
    <col min="6657" max="6657" width="19.5" style="73" customWidth="1"/>
    <col min="6658" max="6658" width="8.6640625" style="73" customWidth="1"/>
    <col min="6659" max="6659" width="29" style="73" customWidth="1"/>
    <col min="6660" max="6660" width="17.5" style="73" customWidth="1"/>
    <col min="6661" max="6661" width="16.6640625" style="73" customWidth="1"/>
    <col min="6662" max="6662" width="20.1640625" style="73" customWidth="1"/>
    <col min="6663" max="6663" width="23" style="73" customWidth="1"/>
    <col min="6664" max="6666" width="12" style="73"/>
    <col min="6667" max="6667" width="14" style="73" customWidth="1"/>
    <col min="6668" max="6912" width="12" style="73"/>
    <col min="6913" max="6913" width="19.5" style="73" customWidth="1"/>
    <col min="6914" max="6914" width="8.6640625" style="73" customWidth="1"/>
    <col min="6915" max="6915" width="29" style="73" customWidth="1"/>
    <col min="6916" max="6916" width="17.5" style="73" customWidth="1"/>
    <col min="6917" max="6917" width="16.6640625" style="73" customWidth="1"/>
    <col min="6918" max="6918" width="20.1640625" style="73" customWidth="1"/>
    <col min="6919" max="6919" width="23" style="73" customWidth="1"/>
    <col min="6920" max="6922" width="12" style="73"/>
    <col min="6923" max="6923" width="14" style="73" customWidth="1"/>
    <col min="6924" max="7168" width="12" style="73"/>
    <col min="7169" max="7169" width="19.5" style="73" customWidth="1"/>
    <col min="7170" max="7170" width="8.6640625" style="73" customWidth="1"/>
    <col min="7171" max="7171" width="29" style="73" customWidth="1"/>
    <col min="7172" max="7172" width="17.5" style="73" customWidth="1"/>
    <col min="7173" max="7173" width="16.6640625" style="73" customWidth="1"/>
    <col min="7174" max="7174" width="20.1640625" style="73" customWidth="1"/>
    <col min="7175" max="7175" width="23" style="73" customWidth="1"/>
    <col min="7176" max="7178" width="12" style="73"/>
    <col min="7179" max="7179" width="14" style="73" customWidth="1"/>
    <col min="7180" max="7424" width="12" style="73"/>
    <col min="7425" max="7425" width="19.5" style="73" customWidth="1"/>
    <col min="7426" max="7426" width="8.6640625" style="73" customWidth="1"/>
    <col min="7427" max="7427" width="29" style="73" customWidth="1"/>
    <col min="7428" max="7428" width="17.5" style="73" customWidth="1"/>
    <col min="7429" max="7429" width="16.6640625" style="73" customWidth="1"/>
    <col min="7430" max="7430" width="20.1640625" style="73" customWidth="1"/>
    <col min="7431" max="7431" width="23" style="73" customWidth="1"/>
    <col min="7432" max="7434" width="12" style="73"/>
    <col min="7435" max="7435" width="14" style="73" customWidth="1"/>
    <col min="7436" max="7680" width="12" style="73"/>
    <col min="7681" max="7681" width="19.5" style="73" customWidth="1"/>
    <col min="7682" max="7682" width="8.6640625" style="73" customWidth="1"/>
    <col min="7683" max="7683" width="29" style="73" customWidth="1"/>
    <col min="7684" max="7684" width="17.5" style="73" customWidth="1"/>
    <col min="7685" max="7685" width="16.6640625" style="73" customWidth="1"/>
    <col min="7686" max="7686" width="20.1640625" style="73" customWidth="1"/>
    <col min="7687" max="7687" width="23" style="73" customWidth="1"/>
    <col min="7688" max="7690" width="12" style="73"/>
    <col min="7691" max="7691" width="14" style="73" customWidth="1"/>
    <col min="7692" max="7936" width="12" style="73"/>
    <col min="7937" max="7937" width="19.5" style="73" customWidth="1"/>
    <col min="7938" max="7938" width="8.6640625" style="73" customWidth="1"/>
    <col min="7939" max="7939" width="29" style="73" customWidth="1"/>
    <col min="7940" max="7940" width="17.5" style="73" customWidth="1"/>
    <col min="7941" max="7941" width="16.6640625" style="73" customWidth="1"/>
    <col min="7942" max="7942" width="20.1640625" style="73" customWidth="1"/>
    <col min="7943" max="7943" width="23" style="73" customWidth="1"/>
    <col min="7944" max="7946" width="12" style="73"/>
    <col min="7947" max="7947" width="14" style="73" customWidth="1"/>
    <col min="7948" max="8192" width="12" style="73"/>
    <col min="8193" max="8193" width="19.5" style="73" customWidth="1"/>
    <col min="8194" max="8194" width="8.6640625" style="73" customWidth="1"/>
    <col min="8195" max="8195" width="29" style="73" customWidth="1"/>
    <col min="8196" max="8196" width="17.5" style="73" customWidth="1"/>
    <col min="8197" max="8197" width="16.6640625" style="73" customWidth="1"/>
    <col min="8198" max="8198" width="20.1640625" style="73" customWidth="1"/>
    <col min="8199" max="8199" width="23" style="73" customWidth="1"/>
    <col min="8200" max="8202" width="12" style="73"/>
    <col min="8203" max="8203" width="14" style="73" customWidth="1"/>
    <col min="8204" max="8448" width="12" style="73"/>
    <col min="8449" max="8449" width="19.5" style="73" customWidth="1"/>
    <col min="8450" max="8450" width="8.6640625" style="73" customWidth="1"/>
    <col min="8451" max="8451" width="29" style="73" customWidth="1"/>
    <col min="8452" max="8452" width="17.5" style="73" customWidth="1"/>
    <col min="8453" max="8453" width="16.6640625" style="73" customWidth="1"/>
    <col min="8454" max="8454" width="20.1640625" style="73" customWidth="1"/>
    <col min="8455" max="8455" width="23" style="73" customWidth="1"/>
    <col min="8456" max="8458" width="12" style="73"/>
    <col min="8459" max="8459" width="14" style="73" customWidth="1"/>
    <col min="8460" max="8704" width="12" style="73"/>
    <col min="8705" max="8705" width="19.5" style="73" customWidth="1"/>
    <col min="8706" max="8706" width="8.6640625" style="73" customWidth="1"/>
    <col min="8707" max="8707" width="29" style="73" customWidth="1"/>
    <col min="8708" max="8708" width="17.5" style="73" customWidth="1"/>
    <col min="8709" max="8709" width="16.6640625" style="73" customWidth="1"/>
    <col min="8710" max="8710" width="20.1640625" style="73" customWidth="1"/>
    <col min="8711" max="8711" width="23" style="73" customWidth="1"/>
    <col min="8712" max="8714" width="12" style="73"/>
    <col min="8715" max="8715" width="14" style="73" customWidth="1"/>
    <col min="8716" max="8960" width="12" style="73"/>
    <col min="8961" max="8961" width="19.5" style="73" customWidth="1"/>
    <col min="8962" max="8962" width="8.6640625" style="73" customWidth="1"/>
    <col min="8963" max="8963" width="29" style="73" customWidth="1"/>
    <col min="8964" max="8964" width="17.5" style="73" customWidth="1"/>
    <col min="8965" max="8965" width="16.6640625" style="73" customWidth="1"/>
    <col min="8966" max="8966" width="20.1640625" style="73" customWidth="1"/>
    <col min="8967" max="8967" width="23" style="73" customWidth="1"/>
    <col min="8968" max="8970" width="12" style="73"/>
    <col min="8971" max="8971" width="14" style="73" customWidth="1"/>
    <col min="8972" max="9216" width="12" style="73"/>
    <col min="9217" max="9217" width="19.5" style="73" customWidth="1"/>
    <col min="9218" max="9218" width="8.6640625" style="73" customWidth="1"/>
    <col min="9219" max="9219" width="29" style="73" customWidth="1"/>
    <col min="9220" max="9220" width="17.5" style="73" customWidth="1"/>
    <col min="9221" max="9221" width="16.6640625" style="73" customWidth="1"/>
    <col min="9222" max="9222" width="20.1640625" style="73" customWidth="1"/>
    <col min="9223" max="9223" width="23" style="73" customWidth="1"/>
    <col min="9224" max="9226" width="12" style="73"/>
    <col min="9227" max="9227" width="14" style="73" customWidth="1"/>
    <col min="9228" max="9472" width="12" style="73"/>
    <col min="9473" max="9473" width="19.5" style="73" customWidth="1"/>
    <col min="9474" max="9474" width="8.6640625" style="73" customWidth="1"/>
    <col min="9475" max="9475" width="29" style="73" customWidth="1"/>
    <col min="9476" max="9476" width="17.5" style="73" customWidth="1"/>
    <col min="9477" max="9477" width="16.6640625" style="73" customWidth="1"/>
    <col min="9478" max="9478" width="20.1640625" style="73" customWidth="1"/>
    <col min="9479" max="9479" width="23" style="73" customWidth="1"/>
    <col min="9480" max="9482" width="12" style="73"/>
    <col min="9483" max="9483" width="14" style="73" customWidth="1"/>
    <col min="9484" max="9728" width="12" style="73"/>
    <col min="9729" max="9729" width="19.5" style="73" customWidth="1"/>
    <col min="9730" max="9730" width="8.6640625" style="73" customWidth="1"/>
    <col min="9731" max="9731" width="29" style="73" customWidth="1"/>
    <col min="9732" max="9732" width="17.5" style="73" customWidth="1"/>
    <col min="9733" max="9733" width="16.6640625" style="73" customWidth="1"/>
    <col min="9734" max="9734" width="20.1640625" style="73" customWidth="1"/>
    <col min="9735" max="9735" width="23" style="73" customWidth="1"/>
    <col min="9736" max="9738" width="12" style="73"/>
    <col min="9739" max="9739" width="14" style="73" customWidth="1"/>
    <col min="9740" max="9984" width="12" style="73"/>
    <col min="9985" max="9985" width="19.5" style="73" customWidth="1"/>
    <col min="9986" max="9986" width="8.6640625" style="73" customWidth="1"/>
    <col min="9987" max="9987" width="29" style="73" customWidth="1"/>
    <col min="9988" max="9988" width="17.5" style="73" customWidth="1"/>
    <col min="9989" max="9989" width="16.6640625" style="73" customWidth="1"/>
    <col min="9990" max="9990" width="20.1640625" style="73" customWidth="1"/>
    <col min="9991" max="9991" width="23" style="73" customWidth="1"/>
    <col min="9992" max="9994" width="12" style="73"/>
    <col min="9995" max="9995" width="14" style="73" customWidth="1"/>
    <col min="9996" max="10240" width="12" style="73"/>
    <col min="10241" max="10241" width="19.5" style="73" customWidth="1"/>
    <col min="10242" max="10242" width="8.6640625" style="73" customWidth="1"/>
    <col min="10243" max="10243" width="29" style="73" customWidth="1"/>
    <col min="10244" max="10244" width="17.5" style="73" customWidth="1"/>
    <col min="10245" max="10245" width="16.6640625" style="73" customWidth="1"/>
    <col min="10246" max="10246" width="20.1640625" style="73" customWidth="1"/>
    <col min="10247" max="10247" width="23" style="73" customWidth="1"/>
    <col min="10248" max="10250" width="12" style="73"/>
    <col min="10251" max="10251" width="14" style="73" customWidth="1"/>
    <col min="10252" max="10496" width="12" style="73"/>
    <col min="10497" max="10497" width="19.5" style="73" customWidth="1"/>
    <col min="10498" max="10498" width="8.6640625" style="73" customWidth="1"/>
    <col min="10499" max="10499" width="29" style="73" customWidth="1"/>
    <col min="10500" max="10500" width="17.5" style="73" customWidth="1"/>
    <col min="10501" max="10501" width="16.6640625" style="73" customWidth="1"/>
    <col min="10502" max="10502" width="20.1640625" style="73" customWidth="1"/>
    <col min="10503" max="10503" width="23" style="73" customWidth="1"/>
    <col min="10504" max="10506" width="12" style="73"/>
    <col min="10507" max="10507" width="14" style="73" customWidth="1"/>
    <col min="10508" max="10752" width="12" style="73"/>
    <col min="10753" max="10753" width="19.5" style="73" customWidth="1"/>
    <col min="10754" max="10754" width="8.6640625" style="73" customWidth="1"/>
    <col min="10755" max="10755" width="29" style="73" customWidth="1"/>
    <col min="10756" max="10756" width="17.5" style="73" customWidth="1"/>
    <col min="10757" max="10757" width="16.6640625" style="73" customWidth="1"/>
    <col min="10758" max="10758" width="20.1640625" style="73" customWidth="1"/>
    <col min="10759" max="10759" width="23" style="73" customWidth="1"/>
    <col min="10760" max="10762" width="12" style="73"/>
    <col min="10763" max="10763" width="14" style="73" customWidth="1"/>
    <col min="10764" max="11008" width="12" style="73"/>
    <col min="11009" max="11009" width="19.5" style="73" customWidth="1"/>
    <col min="11010" max="11010" width="8.6640625" style="73" customWidth="1"/>
    <col min="11011" max="11011" width="29" style="73" customWidth="1"/>
    <col min="11012" max="11012" width="17.5" style="73" customWidth="1"/>
    <col min="11013" max="11013" width="16.6640625" style="73" customWidth="1"/>
    <col min="11014" max="11014" width="20.1640625" style="73" customWidth="1"/>
    <col min="11015" max="11015" width="23" style="73" customWidth="1"/>
    <col min="11016" max="11018" width="12" style="73"/>
    <col min="11019" max="11019" width="14" style="73" customWidth="1"/>
    <col min="11020" max="11264" width="12" style="73"/>
    <col min="11265" max="11265" width="19.5" style="73" customWidth="1"/>
    <col min="11266" max="11266" width="8.6640625" style="73" customWidth="1"/>
    <col min="11267" max="11267" width="29" style="73" customWidth="1"/>
    <col min="11268" max="11268" width="17.5" style="73" customWidth="1"/>
    <col min="11269" max="11269" width="16.6640625" style="73" customWidth="1"/>
    <col min="11270" max="11270" width="20.1640625" style="73" customWidth="1"/>
    <col min="11271" max="11271" width="23" style="73" customWidth="1"/>
    <col min="11272" max="11274" width="12" style="73"/>
    <col min="11275" max="11275" width="14" style="73" customWidth="1"/>
    <col min="11276" max="11520" width="12" style="73"/>
    <col min="11521" max="11521" width="19.5" style="73" customWidth="1"/>
    <col min="11522" max="11522" width="8.6640625" style="73" customWidth="1"/>
    <col min="11523" max="11523" width="29" style="73" customWidth="1"/>
    <col min="11524" max="11524" width="17.5" style="73" customWidth="1"/>
    <col min="11525" max="11525" width="16.6640625" style="73" customWidth="1"/>
    <col min="11526" max="11526" width="20.1640625" style="73" customWidth="1"/>
    <col min="11527" max="11527" width="23" style="73" customWidth="1"/>
    <col min="11528" max="11530" width="12" style="73"/>
    <col min="11531" max="11531" width="14" style="73" customWidth="1"/>
    <col min="11532" max="11776" width="12" style="73"/>
    <col min="11777" max="11777" width="19.5" style="73" customWidth="1"/>
    <col min="11778" max="11778" width="8.6640625" style="73" customWidth="1"/>
    <col min="11779" max="11779" width="29" style="73" customWidth="1"/>
    <col min="11780" max="11780" width="17.5" style="73" customWidth="1"/>
    <col min="11781" max="11781" width="16.6640625" style="73" customWidth="1"/>
    <col min="11782" max="11782" width="20.1640625" style="73" customWidth="1"/>
    <col min="11783" max="11783" width="23" style="73" customWidth="1"/>
    <col min="11784" max="11786" width="12" style="73"/>
    <col min="11787" max="11787" width="14" style="73" customWidth="1"/>
    <col min="11788" max="12032" width="12" style="73"/>
    <col min="12033" max="12033" width="19.5" style="73" customWidth="1"/>
    <col min="12034" max="12034" width="8.6640625" style="73" customWidth="1"/>
    <col min="12035" max="12035" width="29" style="73" customWidth="1"/>
    <col min="12036" max="12036" width="17.5" style="73" customWidth="1"/>
    <col min="12037" max="12037" width="16.6640625" style="73" customWidth="1"/>
    <col min="12038" max="12038" width="20.1640625" style="73" customWidth="1"/>
    <col min="12039" max="12039" width="23" style="73" customWidth="1"/>
    <col min="12040" max="12042" width="12" style="73"/>
    <col min="12043" max="12043" width="14" style="73" customWidth="1"/>
    <col min="12044" max="12288" width="12" style="73"/>
    <col min="12289" max="12289" width="19.5" style="73" customWidth="1"/>
    <col min="12290" max="12290" width="8.6640625" style="73" customWidth="1"/>
    <col min="12291" max="12291" width="29" style="73" customWidth="1"/>
    <col min="12292" max="12292" width="17.5" style="73" customWidth="1"/>
    <col min="12293" max="12293" width="16.6640625" style="73" customWidth="1"/>
    <col min="12294" max="12294" width="20.1640625" style="73" customWidth="1"/>
    <col min="12295" max="12295" width="23" style="73" customWidth="1"/>
    <col min="12296" max="12298" width="12" style="73"/>
    <col min="12299" max="12299" width="14" style="73" customWidth="1"/>
    <col min="12300" max="12544" width="12" style="73"/>
    <col min="12545" max="12545" width="19.5" style="73" customWidth="1"/>
    <col min="12546" max="12546" width="8.6640625" style="73" customWidth="1"/>
    <col min="12547" max="12547" width="29" style="73" customWidth="1"/>
    <col min="12548" max="12548" width="17.5" style="73" customWidth="1"/>
    <col min="12549" max="12549" width="16.6640625" style="73" customWidth="1"/>
    <col min="12550" max="12550" width="20.1640625" style="73" customWidth="1"/>
    <col min="12551" max="12551" width="23" style="73" customWidth="1"/>
    <col min="12552" max="12554" width="12" style="73"/>
    <col min="12555" max="12555" width="14" style="73" customWidth="1"/>
    <col min="12556" max="12800" width="12" style="73"/>
    <col min="12801" max="12801" width="19.5" style="73" customWidth="1"/>
    <col min="12802" max="12802" width="8.6640625" style="73" customWidth="1"/>
    <col min="12803" max="12803" width="29" style="73" customWidth="1"/>
    <col min="12804" max="12804" width="17.5" style="73" customWidth="1"/>
    <col min="12805" max="12805" width="16.6640625" style="73" customWidth="1"/>
    <col min="12806" max="12806" width="20.1640625" style="73" customWidth="1"/>
    <col min="12807" max="12807" width="23" style="73" customWidth="1"/>
    <col min="12808" max="12810" width="12" style="73"/>
    <col min="12811" max="12811" width="14" style="73" customWidth="1"/>
    <col min="12812" max="13056" width="12" style="73"/>
    <col min="13057" max="13057" width="19.5" style="73" customWidth="1"/>
    <col min="13058" max="13058" width="8.6640625" style="73" customWidth="1"/>
    <col min="13059" max="13059" width="29" style="73" customWidth="1"/>
    <col min="13060" max="13060" width="17.5" style="73" customWidth="1"/>
    <col min="13061" max="13061" width="16.6640625" style="73" customWidth="1"/>
    <col min="13062" max="13062" width="20.1640625" style="73" customWidth="1"/>
    <col min="13063" max="13063" width="23" style="73" customWidth="1"/>
    <col min="13064" max="13066" width="12" style="73"/>
    <col min="13067" max="13067" width="14" style="73" customWidth="1"/>
    <col min="13068" max="13312" width="12" style="73"/>
    <col min="13313" max="13313" width="19.5" style="73" customWidth="1"/>
    <col min="13314" max="13314" width="8.6640625" style="73" customWidth="1"/>
    <col min="13315" max="13315" width="29" style="73" customWidth="1"/>
    <col min="13316" max="13316" width="17.5" style="73" customWidth="1"/>
    <col min="13317" max="13317" width="16.6640625" style="73" customWidth="1"/>
    <col min="13318" max="13318" width="20.1640625" style="73" customWidth="1"/>
    <col min="13319" max="13319" width="23" style="73" customWidth="1"/>
    <col min="13320" max="13322" width="12" style="73"/>
    <col min="13323" max="13323" width="14" style="73" customWidth="1"/>
    <col min="13324" max="13568" width="12" style="73"/>
    <col min="13569" max="13569" width="19.5" style="73" customWidth="1"/>
    <col min="13570" max="13570" width="8.6640625" style="73" customWidth="1"/>
    <col min="13571" max="13571" width="29" style="73" customWidth="1"/>
    <col min="13572" max="13572" width="17.5" style="73" customWidth="1"/>
    <col min="13573" max="13573" width="16.6640625" style="73" customWidth="1"/>
    <col min="13574" max="13574" width="20.1640625" style="73" customWidth="1"/>
    <col min="13575" max="13575" width="23" style="73" customWidth="1"/>
    <col min="13576" max="13578" width="12" style="73"/>
    <col min="13579" max="13579" width="14" style="73" customWidth="1"/>
    <col min="13580" max="13824" width="12" style="73"/>
    <col min="13825" max="13825" width="19.5" style="73" customWidth="1"/>
    <col min="13826" max="13826" width="8.6640625" style="73" customWidth="1"/>
    <col min="13827" max="13827" width="29" style="73" customWidth="1"/>
    <col min="13828" max="13828" width="17.5" style="73" customWidth="1"/>
    <col min="13829" max="13829" width="16.6640625" style="73" customWidth="1"/>
    <col min="13830" max="13830" width="20.1640625" style="73" customWidth="1"/>
    <col min="13831" max="13831" width="23" style="73" customWidth="1"/>
    <col min="13832" max="13834" width="12" style="73"/>
    <col min="13835" max="13835" width="14" style="73" customWidth="1"/>
    <col min="13836" max="14080" width="12" style="73"/>
    <col min="14081" max="14081" width="19.5" style="73" customWidth="1"/>
    <col min="14082" max="14082" width="8.6640625" style="73" customWidth="1"/>
    <col min="14083" max="14083" width="29" style="73" customWidth="1"/>
    <col min="14084" max="14084" width="17.5" style="73" customWidth="1"/>
    <col min="14085" max="14085" width="16.6640625" style="73" customWidth="1"/>
    <col min="14086" max="14086" width="20.1640625" style="73" customWidth="1"/>
    <col min="14087" max="14087" width="23" style="73" customWidth="1"/>
    <col min="14088" max="14090" width="12" style="73"/>
    <col min="14091" max="14091" width="14" style="73" customWidth="1"/>
    <col min="14092" max="14336" width="12" style="73"/>
    <col min="14337" max="14337" width="19.5" style="73" customWidth="1"/>
    <col min="14338" max="14338" width="8.6640625" style="73" customWidth="1"/>
    <col min="14339" max="14339" width="29" style="73" customWidth="1"/>
    <col min="14340" max="14340" width="17.5" style="73" customWidth="1"/>
    <col min="14341" max="14341" width="16.6640625" style="73" customWidth="1"/>
    <col min="14342" max="14342" width="20.1640625" style="73" customWidth="1"/>
    <col min="14343" max="14343" width="23" style="73" customWidth="1"/>
    <col min="14344" max="14346" width="12" style="73"/>
    <col min="14347" max="14347" width="14" style="73" customWidth="1"/>
    <col min="14348" max="14592" width="12" style="73"/>
    <col min="14593" max="14593" width="19.5" style="73" customWidth="1"/>
    <col min="14594" max="14594" width="8.6640625" style="73" customWidth="1"/>
    <col min="14595" max="14595" width="29" style="73" customWidth="1"/>
    <col min="14596" max="14596" width="17.5" style="73" customWidth="1"/>
    <col min="14597" max="14597" width="16.6640625" style="73" customWidth="1"/>
    <col min="14598" max="14598" width="20.1640625" style="73" customWidth="1"/>
    <col min="14599" max="14599" width="23" style="73" customWidth="1"/>
    <col min="14600" max="14602" width="12" style="73"/>
    <col min="14603" max="14603" width="14" style="73" customWidth="1"/>
    <col min="14604" max="14848" width="12" style="73"/>
    <col min="14849" max="14849" width="19.5" style="73" customWidth="1"/>
    <col min="14850" max="14850" width="8.6640625" style="73" customWidth="1"/>
    <col min="14851" max="14851" width="29" style="73" customWidth="1"/>
    <col min="14852" max="14852" width="17.5" style="73" customWidth="1"/>
    <col min="14853" max="14853" width="16.6640625" style="73" customWidth="1"/>
    <col min="14854" max="14854" width="20.1640625" style="73" customWidth="1"/>
    <col min="14855" max="14855" width="23" style="73" customWidth="1"/>
    <col min="14856" max="14858" width="12" style="73"/>
    <col min="14859" max="14859" width="14" style="73" customWidth="1"/>
    <col min="14860" max="15104" width="12" style="73"/>
    <col min="15105" max="15105" width="19.5" style="73" customWidth="1"/>
    <col min="15106" max="15106" width="8.6640625" style="73" customWidth="1"/>
    <col min="15107" max="15107" width="29" style="73" customWidth="1"/>
    <col min="15108" max="15108" width="17.5" style="73" customWidth="1"/>
    <col min="15109" max="15109" width="16.6640625" style="73" customWidth="1"/>
    <col min="15110" max="15110" width="20.1640625" style="73" customWidth="1"/>
    <col min="15111" max="15111" width="23" style="73" customWidth="1"/>
    <col min="15112" max="15114" width="12" style="73"/>
    <col min="15115" max="15115" width="14" style="73" customWidth="1"/>
    <col min="15116" max="15360" width="12" style="73"/>
    <col min="15361" max="15361" width="19.5" style="73" customWidth="1"/>
    <col min="15362" max="15362" width="8.6640625" style="73" customWidth="1"/>
    <col min="15363" max="15363" width="29" style="73" customWidth="1"/>
    <col min="15364" max="15364" width="17.5" style="73" customWidth="1"/>
    <col min="15365" max="15365" width="16.6640625" style="73" customWidth="1"/>
    <col min="15366" max="15366" width="20.1640625" style="73" customWidth="1"/>
    <col min="15367" max="15367" width="23" style="73" customWidth="1"/>
    <col min="15368" max="15370" width="12" style="73"/>
    <col min="15371" max="15371" width="14" style="73" customWidth="1"/>
    <col min="15372" max="15616" width="12" style="73"/>
    <col min="15617" max="15617" width="19.5" style="73" customWidth="1"/>
    <col min="15618" max="15618" width="8.6640625" style="73" customWidth="1"/>
    <col min="15619" max="15619" width="29" style="73" customWidth="1"/>
    <col min="15620" max="15620" width="17.5" style="73" customWidth="1"/>
    <col min="15621" max="15621" width="16.6640625" style="73" customWidth="1"/>
    <col min="15622" max="15622" width="20.1640625" style="73" customWidth="1"/>
    <col min="15623" max="15623" width="23" style="73" customWidth="1"/>
    <col min="15624" max="15626" width="12" style="73"/>
    <col min="15627" max="15627" width="14" style="73" customWidth="1"/>
    <col min="15628" max="15872" width="12" style="73"/>
    <col min="15873" max="15873" width="19.5" style="73" customWidth="1"/>
    <col min="15874" max="15874" width="8.6640625" style="73" customWidth="1"/>
    <col min="15875" max="15875" width="29" style="73" customWidth="1"/>
    <col min="15876" max="15876" width="17.5" style="73" customWidth="1"/>
    <col min="15877" max="15877" width="16.6640625" style="73" customWidth="1"/>
    <col min="15878" max="15878" width="20.1640625" style="73" customWidth="1"/>
    <col min="15879" max="15879" width="23" style="73" customWidth="1"/>
    <col min="15880" max="15882" width="12" style="73"/>
    <col min="15883" max="15883" width="14" style="73" customWidth="1"/>
    <col min="15884" max="16128" width="12" style="73"/>
    <col min="16129" max="16129" width="19.5" style="73" customWidth="1"/>
    <col min="16130" max="16130" width="8.6640625" style="73" customWidth="1"/>
    <col min="16131" max="16131" width="29" style="73" customWidth="1"/>
    <col min="16132" max="16132" width="17.5" style="73" customWidth="1"/>
    <col min="16133" max="16133" width="16.6640625" style="73" customWidth="1"/>
    <col min="16134" max="16134" width="20.1640625" style="73" customWidth="1"/>
    <col min="16135" max="16135" width="23" style="73" customWidth="1"/>
    <col min="16136" max="16138" width="12" style="73"/>
    <col min="16139" max="16139" width="14" style="73" customWidth="1"/>
    <col min="16140" max="16384" width="12" style="73"/>
  </cols>
  <sheetData>
    <row r="1" spans="1:22" x14ac:dyDescent="0.2">
      <c r="A1" s="319" t="s">
        <v>156</v>
      </c>
      <c r="B1" s="319"/>
      <c r="C1" s="319"/>
      <c r="D1" s="319"/>
      <c r="E1" s="319"/>
      <c r="F1" s="319"/>
      <c r="G1" s="319"/>
      <c r="H1" s="319"/>
      <c r="I1" s="319"/>
      <c r="J1" s="319"/>
      <c r="K1" s="319"/>
      <c r="L1" s="319"/>
      <c r="M1" s="319"/>
      <c r="N1" s="319"/>
    </row>
    <row r="2" spans="1:22" x14ac:dyDescent="0.2">
      <c r="A2" s="448" t="s">
        <v>268</v>
      </c>
      <c r="B2" s="448"/>
      <c r="C2" s="448"/>
      <c r="D2" s="448"/>
      <c r="E2" s="448"/>
      <c r="F2" s="448"/>
      <c r="G2" s="448"/>
      <c r="H2" s="448"/>
      <c r="I2" s="170"/>
      <c r="J2" s="170"/>
      <c r="K2" s="448" t="s">
        <v>158</v>
      </c>
      <c r="L2" s="448"/>
      <c r="M2" s="448"/>
      <c r="N2" s="448"/>
      <c r="O2" s="171"/>
      <c r="P2" s="172"/>
      <c r="Q2" s="172"/>
      <c r="R2" s="172"/>
      <c r="S2" s="172"/>
    </row>
    <row r="3" spans="1:22" s="44" customFormat="1" x14ac:dyDescent="0.2">
      <c r="A3" s="449" t="s">
        <v>159</v>
      </c>
      <c r="B3" s="451" t="s">
        <v>181</v>
      </c>
      <c r="C3" s="453" t="s">
        <v>182</v>
      </c>
      <c r="D3" s="451" t="s">
        <v>161</v>
      </c>
      <c r="E3" s="451" t="s">
        <v>183</v>
      </c>
      <c r="F3" s="451" t="s">
        <v>184</v>
      </c>
      <c r="G3" s="451" t="s">
        <v>162</v>
      </c>
      <c r="H3" s="455" t="s">
        <v>163</v>
      </c>
      <c r="I3" s="456"/>
      <c r="J3" s="453"/>
      <c r="K3" s="457" t="s">
        <v>164</v>
      </c>
      <c r="L3" s="457" t="s">
        <v>165</v>
      </c>
      <c r="M3" s="457" t="s">
        <v>166</v>
      </c>
      <c r="N3" s="459" t="s">
        <v>15</v>
      </c>
    </row>
    <row r="4" spans="1:22" s="44" customFormat="1" ht="25.5" x14ac:dyDescent="0.2">
      <c r="A4" s="450"/>
      <c r="B4" s="452"/>
      <c r="C4" s="454"/>
      <c r="D4" s="452"/>
      <c r="E4" s="452"/>
      <c r="F4" s="452"/>
      <c r="G4" s="452"/>
      <c r="H4" s="173" t="s">
        <v>167</v>
      </c>
      <c r="I4" s="173" t="s">
        <v>168</v>
      </c>
      <c r="J4" s="173" t="s">
        <v>169</v>
      </c>
      <c r="K4" s="458"/>
      <c r="L4" s="458"/>
      <c r="M4" s="458"/>
      <c r="N4" s="460"/>
    </row>
    <row r="5" spans="1:22" ht="76.5" x14ac:dyDescent="0.2">
      <c r="A5" s="429" t="s">
        <v>269</v>
      </c>
      <c r="B5" s="174" t="s">
        <v>170</v>
      </c>
      <c r="C5" s="175" t="s">
        <v>270</v>
      </c>
      <c r="D5" s="176" t="s">
        <v>271</v>
      </c>
      <c r="E5" s="176" t="s">
        <v>272</v>
      </c>
      <c r="F5" s="177" t="s">
        <v>273</v>
      </c>
      <c r="G5" s="178" t="s">
        <v>274</v>
      </c>
      <c r="H5" s="179" t="s">
        <v>175</v>
      </c>
      <c r="I5" s="180">
        <v>44377</v>
      </c>
      <c r="J5" s="180">
        <v>44510</v>
      </c>
      <c r="K5" s="181" t="s">
        <v>412</v>
      </c>
      <c r="L5" s="182"/>
      <c r="M5" s="182"/>
      <c r="N5" s="183" t="s">
        <v>472</v>
      </c>
      <c r="S5" s="184"/>
      <c r="T5" s="184"/>
      <c r="U5" s="184"/>
      <c r="V5" s="184"/>
    </row>
    <row r="6" spans="1:22" ht="120" customHeight="1" x14ac:dyDescent="0.2">
      <c r="A6" s="430"/>
      <c r="B6" s="185" t="s">
        <v>172</v>
      </c>
      <c r="C6" s="151" t="s">
        <v>275</v>
      </c>
      <c r="D6" s="186" t="s">
        <v>276</v>
      </c>
      <c r="E6" s="186" t="s">
        <v>277</v>
      </c>
      <c r="F6" s="186" t="s">
        <v>278</v>
      </c>
      <c r="G6" s="187" t="s">
        <v>279</v>
      </c>
      <c r="H6" s="60" t="s">
        <v>175</v>
      </c>
      <c r="I6" s="180">
        <v>44228</v>
      </c>
      <c r="J6" s="188">
        <v>44484</v>
      </c>
      <c r="K6" s="189">
        <v>0</v>
      </c>
      <c r="L6" s="190"/>
      <c r="M6" s="190"/>
      <c r="N6" s="183" t="s">
        <v>444</v>
      </c>
    </row>
    <row r="7" spans="1:22" ht="76.5" x14ac:dyDescent="0.2">
      <c r="A7" s="430"/>
      <c r="B7" s="185" t="s">
        <v>212</v>
      </c>
      <c r="C7" s="151" t="s">
        <v>280</v>
      </c>
      <c r="D7" s="191" t="s">
        <v>281</v>
      </c>
      <c r="E7" s="191" t="s">
        <v>282</v>
      </c>
      <c r="F7" s="191" t="s">
        <v>283</v>
      </c>
      <c r="G7" s="187" t="s">
        <v>284</v>
      </c>
      <c r="H7" s="60" t="s">
        <v>285</v>
      </c>
      <c r="I7" s="180">
        <v>44197</v>
      </c>
      <c r="J7" s="180">
        <v>44561</v>
      </c>
      <c r="K7" s="189">
        <v>0.25</v>
      </c>
      <c r="L7" s="190"/>
      <c r="M7" s="190"/>
      <c r="N7" s="183" t="s">
        <v>473</v>
      </c>
    </row>
    <row r="8" spans="1:22" ht="51" x14ac:dyDescent="0.2">
      <c r="A8" s="430"/>
      <c r="B8" s="185" t="s">
        <v>217</v>
      </c>
      <c r="C8" s="192" t="s">
        <v>286</v>
      </c>
      <c r="D8" s="193" t="s">
        <v>287</v>
      </c>
      <c r="E8" s="193" t="s">
        <v>288</v>
      </c>
      <c r="F8" s="194" t="s">
        <v>289</v>
      </c>
      <c r="G8" s="195" t="s">
        <v>290</v>
      </c>
      <c r="H8" s="188" t="s">
        <v>285</v>
      </c>
      <c r="I8" s="180">
        <v>44228</v>
      </c>
      <c r="J8" s="188">
        <v>44560</v>
      </c>
      <c r="K8" s="189">
        <v>0</v>
      </c>
      <c r="L8" s="190"/>
      <c r="M8" s="190"/>
      <c r="N8" s="183" t="s">
        <v>434</v>
      </c>
    </row>
    <row r="9" spans="1:22" ht="25.5" x14ac:dyDescent="0.2">
      <c r="A9" s="430" t="s">
        <v>291</v>
      </c>
      <c r="B9" s="432" t="s">
        <v>173</v>
      </c>
      <c r="C9" s="433" t="s">
        <v>292</v>
      </c>
      <c r="D9" s="435" t="s">
        <v>293</v>
      </c>
      <c r="E9" s="435" t="s">
        <v>294</v>
      </c>
      <c r="F9" s="435" t="s">
        <v>283</v>
      </c>
      <c r="G9" s="196" t="s">
        <v>295</v>
      </c>
      <c r="H9" s="440" t="s">
        <v>171</v>
      </c>
      <c r="I9" s="440">
        <v>44285</v>
      </c>
      <c r="J9" s="441">
        <v>44407</v>
      </c>
      <c r="K9" s="447">
        <v>0.2</v>
      </c>
      <c r="L9" s="461"/>
      <c r="M9" s="461"/>
      <c r="N9" s="437" t="s">
        <v>445</v>
      </c>
    </row>
    <row r="10" spans="1:22" ht="43.5" customHeight="1" x14ac:dyDescent="0.2">
      <c r="A10" s="430"/>
      <c r="B10" s="432"/>
      <c r="C10" s="434"/>
      <c r="D10" s="436"/>
      <c r="E10" s="436"/>
      <c r="F10" s="436"/>
      <c r="G10" s="187" t="s">
        <v>296</v>
      </c>
      <c r="H10" s="440"/>
      <c r="I10" s="440"/>
      <c r="J10" s="442"/>
      <c r="K10" s="447"/>
      <c r="L10" s="461"/>
      <c r="M10" s="461"/>
      <c r="N10" s="437"/>
    </row>
    <row r="11" spans="1:22" ht="43.5" customHeight="1" x14ac:dyDescent="0.2">
      <c r="A11" s="430"/>
      <c r="B11" s="432"/>
      <c r="C11" s="434"/>
      <c r="D11" s="436"/>
      <c r="E11" s="436"/>
      <c r="F11" s="436"/>
      <c r="G11" s="187" t="s">
        <v>297</v>
      </c>
      <c r="H11" s="440"/>
      <c r="I11" s="440"/>
      <c r="J11" s="443"/>
      <c r="K11" s="447"/>
      <c r="L11" s="461"/>
      <c r="M11" s="461"/>
      <c r="N11" s="437"/>
    </row>
    <row r="12" spans="1:22" ht="25.5" customHeight="1" x14ac:dyDescent="0.2">
      <c r="A12" s="430"/>
      <c r="B12" s="432" t="s">
        <v>228</v>
      </c>
      <c r="C12" s="434" t="s">
        <v>298</v>
      </c>
      <c r="D12" s="436" t="s">
        <v>299</v>
      </c>
      <c r="E12" s="436" t="s">
        <v>300</v>
      </c>
      <c r="F12" s="436" t="s">
        <v>230</v>
      </c>
      <c r="G12" s="196" t="s">
        <v>295</v>
      </c>
      <c r="H12" s="440" t="s">
        <v>171</v>
      </c>
      <c r="I12" s="441">
        <v>44228</v>
      </c>
      <c r="J12" s="441">
        <v>44407</v>
      </c>
      <c r="K12" s="444">
        <v>0.3</v>
      </c>
      <c r="L12" s="197"/>
      <c r="M12" s="197"/>
      <c r="N12" s="425" t="s">
        <v>474</v>
      </c>
    </row>
    <row r="13" spans="1:22" ht="71.25" customHeight="1" x14ac:dyDescent="0.2">
      <c r="A13" s="430"/>
      <c r="B13" s="432"/>
      <c r="C13" s="434"/>
      <c r="D13" s="436"/>
      <c r="E13" s="436"/>
      <c r="F13" s="436"/>
      <c r="G13" s="187" t="s">
        <v>301</v>
      </c>
      <c r="H13" s="440"/>
      <c r="I13" s="442"/>
      <c r="J13" s="442"/>
      <c r="K13" s="445"/>
      <c r="L13" s="197"/>
      <c r="M13" s="197"/>
      <c r="N13" s="426"/>
    </row>
    <row r="14" spans="1:22" ht="33.75" customHeight="1" x14ac:dyDescent="0.2">
      <c r="A14" s="430"/>
      <c r="B14" s="432"/>
      <c r="C14" s="438"/>
      <c r="D14" s="439"/>
      <c r="E14" s="439"/>
      <c r="F14" s="439"/>
      <c r="G14" s="187" t="s">
        <v>296</v>
      </c>
      <c r="H14" s="440"/>
      <c r="I14" s="443"/>
      <c r="J14" s="443"/>
      <c r="K14" s="446"/>
      <c r="L14" s="197"/>
      <c r="M14" s="197"/>
      <c r="N14" s="427"/>
    </row>
    <row r="15" spans="1:22" ht="140.25" x14ac:dyDescent="0.2">
      <c r="A15" s="428" t="s">
        <v>302</v>
      </c>
      <c r="B15" s="198" t="s">
        <v>174</v>
      </c>
      <c r="C15" s="199" t="s">
        <v>303</v>
      </c>
      <c r="D15" s="200" t="s">
        <v>304</v>
      </c>
      <c r="E15" s="200" t="s">
        <v>305</v>
      </c>
      <c r="F15" s="201" t="s">
        <v>306</v>
      </c>
      <c r="G15" s="202" t="s">
        <v>307</v>
      </c>
      <c r="H15" s="60" t="s">
        <v>175</v>
      </c>
      <c r="I15" s="188">
        <v>44228</v>
      </c>
      <c r="J15" s="180">
        <v>44561</v>
      </c>
      <c r="K15" s="189">
        <v>0.5</v>
      </c>
      <c r="L15" s="190"/>
      <c r="M15" s="190"/>
      <c r="N15" s="183" t="s">
        <v>446</v>
      </c>
    </row>
    <row r="16" spans="1:22" ht="89.25" x14ac:dyDescent="0.2">
      <c r="A16" s="429"/>
      <c r="B16" s="185" t="s">
        <v>176</v>
      </c>
      <c r="C16" s="203" t="s">
        <v>308</v>
      </c>
      <c r="D16" s="204" t="s">
        <v>309</v>
      </c>
      <c r="E16" s="204" t="s">
        <v>310</v>
      </c>
      <c r="F16" s="205" t="s">
        <v>306</v>
      </c>
      <c r="G16" s="206" t="s">
        <v>311</v>
      </c>
      <c r="H16" s="60" t="s">
        <v>175</v>
      </c>
      <c r="I16" s="188">
        <v>44228</v>
      </c>
      <c r="J16" s="180">
        <v>44561</v>
      </c>
      <c r="K16" s="189">
        <v>0</v>
      </c>
      <c r="L16" s="190"/>
      <c r="M16" s="190"/>
      <c r="N16" s="183" t="s">
        <v>444</v>
      </c>
    </row>
    <row r="17" spans="1:14" ht="51" x14ac:dyDescent="0.2">
      <c r="A17" s="207" t="s">
        <v>312</v>
      </c>
      <c r="B17" s="208" t="s">
        <v>177</v>
      </c>
      <c r="C17" s="209" t="s">
        <v>313</v>
      </c>
      <c r="D17" s="210" t="s">
        <v>314</v>
      </c>
      <c r="E17" s="210" t="s">
        <v>315</v>
      </c>
      <c r="F17" s="210" t="s">
        <v>316</v>
      </c>
      <c r="G17" s="211" t="s">
        <v>317</v>
      </c>
      <c r="H17" s="188" t="s">
        <v>171</v>
      </c>
      <c r="I17" s="188">
        <v>44228</v>
      </c>
      <c r="J17" s="212">
        <v>44561</v>
      </c>
      <c r="K17" s="189">
        <v>0</v>
      </c>
      <c r="L17" s="190"/>
      <c r="M17" s="190"/>
      <c r="N17" s="183" t="s">
        <v>434</v>
      </c>
    </row>
    <row r="18" spans="1:14" ht="127.5" x14ac:dyDescent="0.2">
      <c r="A18" s="430" t="s">
        <v>318</v>
      </c>
      <c r="B18" s="208" t="s">
        <v>319</v>
      </c>
      <c r="C18" s="213" t="s">
        <v>320</v>
      </c>
      <c r="D18" s="214" t="s">
        <v>321</v>
      </c>
      <c r="E18" s="214" t="s">
        <v>322</v>
      </c>
      <c r="F18" s="215" t="s">
        <v>230</v>
      </c>
      <c r="G18" s="216" t="s">
        <v>311</v>
      </c>
      <c r="H18" s="188" t="s">
        <v>171</v>
      </c>
      <c r="I18" s="188">
        <v>44287</v>
      </c>
      <c r="J18" s="188">
        <v>44438</v>
      </c>
      <c r="K18" s="189">
        <v>0.3</v>
      </c>
      <c r="L18" s="190"/>
      <c r="M18" s="190"/>
      <c r="N18" s="183" t="s">
        <v>474</v>
      </c>
    </row>
    <row r="19" spans="1:14" ht="76.5" x14ac:dyDescent="0.2">
      <c r="A19" s="431"/>
      <c r="B19" s="208" t="s">
        <v>323</v>
      </c>
      <c r="C19" s="217" t="s">
        <v>324</v>
      </c>
      <c r="D19" s="218" t="s">
        <v>325</v>
      </c>
      <c r="E19" s="219" t="s">
        <v>326</v>
      </c>
      <c r="F19" s="220" t="s">
        <v>327</v>
      </c>
      <c r="G19" s="221" t="s">
        <v>328</v>
      </c>
      <c r="H19" s="188" t="s">
        <v>171</v>
      </c>
      <c r="I19" s="188">
        <v>44228</v>
      </c>
      <c r="J19" s="212">
        <v>44561</v>
      </c>
      <c r="K19" s="189">
        <v>1</v>
      </c>
      <c r="L19" s="190"/>
      <c r="M19" s="190"/>
      <c r="N19" s="183" t="s">
        <v>447</v>
      </c>
    </row>
    <row r="20" spans="1:14" x14ac:dyDescent="0.2">
      <c r="I20" s="223"/>
      <c r="K20" s="360">
        <f>AVERAGE(K5:K19,L5:L19,M5:M19)</f>
        <v>0.255</v>
      </c>
      <c r="L20" s="361"/>
      <c r="M20" s="361"/>
      <c r="N20" s="361"/>
    </row>
    <row r="21" spans="1:14" x14ac:dyDescent="0.2">
      <c r="K21" s="424"/>
      <c r="L21" s="424"/>
      <c r="M21" s="424"/>
    </row>
  </sheetData>
  <mergeCells count="43">
    <mergeCell ref="A5:A8"/>
    <mergeCell ref="L3:L4"/>
    <mergeCell ref="M3:M4"/>
    <mergeCell ref="N3:N4"/>
    <mergeCell ref="L9:L11"/>
    <mergeCell ref="M9:M11"/>
    <mergeCell ref="H9:H11"/>
    <mergeCell ref="I9:I11"/>
    <mergeCell ref="J9:J11"/>
    <mergeCell ref="K9:K11"/>
    <mergeCell ref="A1:N1"/>
    <mergeCell ref="A2:H2"/>
    <mergeCell ref="K2:N2"/>
    <mergeCell ref="A3:A4"/>
    <mergeCell ref="B3:B4"/>
    <mergeCell ref="C3:C4"/>
    <mergeCell ref="D3:D4"/>
    <mergeCell ref="E3:E4"/>
    <mergeCell ref="F3:F4"/>
    <mergeCell ref="G3:G4"/>
    <mergeCell ref="H3:J3"/>
    <mergeCell ref="K3:K4"/>
    <mergeCell ref="F12:F14"/>
    <mergeCell ref="H12:H14"/>
    <mergeCell ref="I12:I14"/>
    <mergeCell ref="J12:J14"/>
    <mergeCell ref="K12:K14"/>
    <mergeCell ref="K21:M21"/>
    <mergeCell ref="N12:N14"/>
    <mergeCell ref="A15:A16"/>
    <mergeCell ref="A18:A19"/>
    <mergeCell ref="K20:N20"/>
    <mergeCell ref="A9:A14"/>
    <mergeCell ref="B9:B11"/>
    <mergeCell ref="C9:C11"/>
    <mergeCell ref="D9:D11"/>
    <mergeCell ref="E9:E11"/>
    <mergeCell ref="F9:F11"/>
    <mergeCell ref="N9:N11"/>
    <mergeCell ref="B12:B14"/>
    <mergeCell ref="C12:C14"/>
    <mergeCell ref="D12:D14"/>
    <mergeCell ref="E12:E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18554-91E1-4D67-913C-624D7878937D}">
  <dimension ref="A1:N68"/>
  <sheetViews>
    <sheetView topLeftCell="E1" zoomScale="115" zoomScaleNormal="115" workbookViewId="0">
      <selection activeCell="J16" sqref="J16:M16"/>
    </sheetView>
  </sheetViews>
  <sheetFormatPr baseColWidth="10" defaultColWidth="20.83203125" defaultRowHeight="12.75" x14ac:dyDescent="0.2"/>
  <cols>
    <col min="1" max="1" width="20.83203125" style="255"/>
    <col min="2" max="2" width="5.83203125" style="3" customWidth="1"/>
    <col min="3" max="3" width="34.83203125" style="88" customWidth="1"/>
    <col min="4" max="4" width="31.5" style="88" customWidth="1"/>
    <col min="5" max="5" width="28.83203125" style="88" customWidth="1"/>
    <col min="6" max="6" width="24.83203125" style="88" customWidth="1"/>
    <col min="7" max="9" width="20.83203125" style="256"/>
    <col min="10" max="10" width="15.5" style="3" customWidth="1"/>
    <col min="11" max="11" width="16.1640625" style="3" hidden="1" customWidth="1"/>
    <col min="12" max="12" width="15.1640625" style="3" hidden="1" customWidth="1"/>
    <col min="13" max="13" width="30.6640625" style="3" customWidth="1"/>
    <col min="14" max="257" width="20.83203125" style="3"/>
    <col min="258" max="258" width="5.83203125" style="3" customWidth="1"/>
    <col min="259" max="259" width="34.83203125" style="3" customWidth="1"/>
    <col min="260" max="260" width="31.5" style="3" customWidth="1"/>
    <col min="261" max="261" width="28.83203125" style="3" customWidth="1"/>
    <col min="262" max="262" width="24.83203125" style="3" customWidth="1"/>
    <col min="263" max="265" width="20.83203125" style="3"/>
    <col min="266" max="266" width="15.5" style="3" customWidth="1"/>
    <col min="267" max="267" width="16.1640625" style="3" customWidth="1"/>
    <col min="268" max="268" width="15.1640625" style="3" customWidth="1"/>
    <col min="269" max="513" width="20.83203125" style="3"/>
    <col min="514" max="514" width="5.83203125" style="3" customWidth="1"/>
    <col min="515" max="515" width="34.83203125" style="3" customWidth="1"/>
    <col min="516" max="516" width="31.5" style="3" customWidth="1"/>
    <col min="517" max="517" width="28.83203125" style="3" customWidth="1"/>
    <col min="518" max="518" width="24.83203125" style="3" customWidth="1"/>
    <col min="519" max="521" width="20.83203125" style="3"/>
    <col min="522" max="522" width="15.5" style="3" customWidth="1"/>
    <col min="523" max="523" width="16.1640625" style="3" customWidth="1"/>
    <col min="524" max="524" width="15.1640625" style="3" customWidth="1"/>
    <col min="525" max="769" width="20.83203125" style="3"/>
    <col min="770" max="770" width="5.83203125" style="3" customWidth="1"/>
    <col min="771" max="771" width="34.83203125" style="3" customWidth="1"/>
    <col min="772" max="772" width="31.5" style="3" customWidth="1"/>
    <col min="773" max="773" width="28.83203125" style="3" customWidth="1"/>
    <col min="774" max="774" width="24.83203125" style="3" customWidth="1"/>
    <col min="775" max="777" width="20.83203125" style="3"/>
    <col min="778" max="778" width="15.5" style="3" customWidth="1"/>
    <col min="779" max="779" width="16.1640625" style="3" customWidth="1"/>
    <col min="780" max="780" width="15.1640625" style="3" customWidth="1"/>
    <col min="781" max="1025" width="20.83203125" style="3"/>
    <col min="1026" max="1026" width="5.83203125" style="3" customWidth="1"/>
    <col min="1027" max="1027" width="34.83203125" style="3" customWidth="1"/>
    <col min="1028" max="1028" width="31.5" style="3" customWidth="1"/>
    <col min="1029" max="1029" width="28.83203125" style="3" customWidth="1"/>
    <col min="1030" max="1030" width="24.83203125" style="3" customWidth="1"/>
    <col min="1031" max="1033" width="20.83203125" style="3"/>
    <col min="1034" max="1034" width="15.5" style="3" customWidth="1"/>
    <col min="1035" max="1035" width="16.1640625" style="3" customWidth="1"/>
    <col min="1036" max="1036" width="15.1640625" style="3" customWidth="1"/>
    <col min="1037" max="1281" width="20.83203125" style="3"/>
    <col min="1282" max="1282" width="5.83203125" style="3" customWidth="1"/>
    <col min="1283" max="1283" width="34.83203125" style="3" customWidth="1"/>
    <col min="1284" max="1284" width="31.5" style="3" customWidth="1"/>
    <col min="1285" max="1285" width="28.83203125" style="3" customWidth="1"/>
    <col min="1286" max="1286" width="24.83203125" style="3" customWidth="1"/>
    <col min="1287" max="1289" width="20.83203125" style="3"/>
    <col min="1290" max="1290" width="15.5" style="3" customWidth="1"/>
    <col min="1291" max="1291" width="16.1640625" style="3" customWidth="1"/>
    <col min="1292" max="1292" width="15.1640625" style="3" customWidth="1"/>
    <col min="1293" max="1537" width="20.83203125" style="3"/>
    <col min="1538" max="1538" width="5.83203125" style="3" customWidth="1"/>
    <col min="1539" max="1539" width="34.83203125" style="3" customWidth="1"/>
    <col min="1540" max="1540" width="31.5" style="3" customWidth="1"/>
    <col min="1541" max="1541" width="28.83203125" style="3" customWidth="1"/>
    <col min="1542" max="1542" width="24.83203125" style="3" customWidth="1"/>
    <col min="1543" max="1545" width="20.83203125" style="3"/>
    <col min="1546" max="1546" width="15.5" style="3" customWidth="1"/>
    <col min="1547" max="1547" width="16.1640625" style="3" customWidth="1"/>
    <col min="1548" max="1548" width="15.1640625" style="3" customWidth="1"/>
    <col min="1549" max="1793" width="20.83203125" style="3"/>
    <col min="1794" max="1794" width="5.83203125" style="3" customWidth="1"/>
    <col min="1795" max="1795" width="34.83203125" style="3" customWidth="1"/>
    <col min="1796" max="1796" width="31.5" style="3" customWidth="1"/>
    <col min="1797" max="1797" width="28.83203125" style="3" customWidth="1"/>
    <col min="1798" max="1798" width="24.83203125" style="3" customWidth="1"/>
    <col min="1799" max="1801" width="20.83203125" style="3"/>
    <col min="1802" max="1802" width="15.5" style="3" customWidth="1"/>
    <col min="1803" max="1803" width="16.1640625" style="3" customWidth="1"/>
    <col min="1804" max="1804" width="15.1640625" style="3" customWidth="1"/>
    <col min="1805" max="2049" width="20.83203125" style="3"/>
    <col min="2050" max="2050" width="5.83203125" style="3" customWidth="1"/>
    <col min="2051" max="2051" width="34.83203125" style="3" customWidth="1"/>
    <col min="2052" max="2052" width="31.5" style="3" customWidth="1"/>
    <col min="2053" max="2053" width="28.83203125" style="3" customWidth="1"/>
    <col min="2054" max="2054" width="24.83203125" style="3" customWidth="1"/>
    <col min="2055" max="2057" width="20.83203125" style="3"/>
    <col min="2058" max="2058" width="15.5" style="3" customWidth="1"/>
    <col min="2059" max="2059" width="16.1640625" style="3" customWidth="1"/>
    <col min="2060" max="2060" width="15.1640625" style="3" customWidth="1"/>
    <col min="2061" max="2305" width="20.83203125" style="3"/>
    <col min="2306" max="2306" width="5.83203125" style="3" customWidth="1"/>
    <col min="2307" max="2307" width="34.83203125" style="3" customWidth="1"/>
    <col min="2308" max="2308" width="31.5" style="3" customWidth="1"/>
    <col min="2309" max="2309" width="28.83203125" style="3" customWidth="1"/>
    <col min="2310" max="2310" width="24.83203125" style="3" customWidth="1"/>
    <col min="2311" max="2313" width="20.83203125" style="3"/>
    <col min="2314" max="2314" width="15.5" style="3" customWidth="1"/>
    <col min="2315" max="2315" width="16.1640625" style="3" customWidth="1"/>
    <col min="2316" max="2316" width="15.1640625" style="3" customWidth="1"/>
    <col min="2317" max="2561" width="20.83203125" style="3"/>
    <col min="2562" max="2562" width="5.83203125" style="3" customWidth="1"/>
    <col min="2563" max="2563" width="34.83203125" style="3" customWidth="1"/>
    <col min="2564" max="2564" width="31.5" style="3" customWidth="1"/>
    <col min="2565" max="2565" width="28.83203125" style="3" customWidth="1"/>
    <col min="2566" max="2566" width="24.83203125" style="3" customWidth="1"/>
    <col min="2567" max="2569" width="20.83203125" style="3"/>
    <col min="2570" max="2570" width="15.5" style="3" customWidth="1"/>
    <col min="2571" max="2571" width="16.1640625" style="3" customWidth="1"/>
    <col min="2572" max="2572" width="15.1640625" style="3" customWidth="1"/>
    <col min="2573" max="2817" width="20.83203125" style="3"/>
    <col min="2818" max="2818" width="5.83203125" style="3" customWidth="1"/>
    <col min="2819" max="2819" width="34.83203125" style="3" customWidth="1"/>
    <col min="2820" max="2820" width="31.5" style="3" customWidth="1"/>
    <col min="2821" max="2821" width="28.83203125" style="3" customWidth="1"/>
    <col min="2822" max="2822" width="24.83203125" style="3" customWidth="1"/>
    <col min="2823" max="2825" width="20.83203125" style="3"/>
    <col min="2826" max="2826" width="15.5" style="3" customWidth="1"/>
    <col min="2827" max="2827" width="16.1640625" style="3" customWidth="1"/>
    <col min="2828" max="2828" width="15.1640625" style="3" customWidth="1"/>
    <col min="2829" max="3073" width="20.83203125" style="3"/>
    <col min="3074" max="3074" width="5.83203125" style="3" customWidth="1"/>
    <col min="3075" max="3075" width="34.83203125" style="3" customWidth="1"/>
    <col min="3076" max="3076" width="31.5" style="3" customWidth="1"/>
    <col min="3077" max="3077" width="28.83203125" style="3" customWidth="1"/>
    <col min="3078" max="3078" width="24.83203125" style="3" customWidth="1"/>
    <col min="3079" max="3081" width="20.83203125" style="3"/>
    <col min="3082" max="3082" width="15.5" style="3" customWidth="1"/>
    <col min="3083" max="3083" width="16.1640625" style="3" customWidth="1"/>
    <col min="3084" max="3084" width="15.1640625" style="3" customWidth="1"/>
    <col min="3085" max="3329" width="20.83203125" style="3"/>
    <col min="3330" max="3330" width="5.83203125" style="3" customWidth="1"/>
    <col min="3331" max="3331" width="34.83203125" style="3" customWidth="1"/>
    <col min="3332" max="3332" width="31.5" style="3" customWidth="1"/>
    <col min="3333" max="3333" width="28.83203125" style="3" customWidth="1"/>
    <col min="3334" max="3334" width="24.83203125" style="3" customWidth="1"/>
    <col min="3335" max="3337" width="20.83203125" style="3"/>
    <col min="3338" max="3338" width="15.5" style="3" customWidth="1"/>
    <col min="3339" max="3339" width="16.1640625" style="3" customWidth="1"/>
    <col min="3340" max="3340" width="15.1640625" style="3" customWidth="1"/>
    <col min="3341" max="3585" width="20.83203125" style="3"/>
    <col min="3586" max="3586" width="5.83203125" style="3" customWidth="1"/>
    <col min="3587" max="3587" width="34.83203125" style="3" customWidth="1"/>
    <col min="3588" max="3588" width="31.5" style="3" customWidth="1"/>
    <col min="3589" max="3589" width="28.83203125" style="3" customWidth="1"/>
    <col min="3590" max="3590" width="24.83203125" style="3" customWidth="1"/>
    <col min="3591" max="3593" width="20.83203125" style="3"/>
    <col min="3594" max="3594" width="15.5" style="3" customWidth="1"/>
    <col min="3595" max="3595" width="16.1640625" style="3" customWidth="1"/>
    <col min="3596" max="3596" width="15.1640625" style="3" customWidth="1"/>
    <col min="3597" max="3841" width="20.83203125" style="3"/>
    <col min="3842" max="3842" width="5.83203125" style="3" customWidth="1"/>
    <col min="3843" max="3843" width="34.83203125" style="3" customWidth="1"/>
    <col min="3844" max="3844" width="31.5" style="3" customWidth="1"/>
    <col min="3845" max="3845" width="28.83203125" style="3" customWidth="1"/>
    <col min="3846" max="3846" width="24.83203125" style="3" customWidth="1"/>
    <col min="3847" max="3849" width="20.83203125" style="3"/>
    <col min="3850" max="3850" width="15.5" style="3" customWidth="1"/>
    <col min="3851" max="3851" width="16.1640625" style="3" customWidth="1"/>
    <col min="3852" max="3852" width="15.1640625" style="3" customWidth="1"/>
    <col min="3853" max="4097" width="20.83203125" style="3"/>
    <col min="4098" max="4098" width="5.83203125" style="3" customWidth="1"/>
    <col min="4099" max="4099" width="34.83203125" style="3" customWidth="1"/>
    <col min="4100" max="4100" width="31.5" style="3" customWidth="1"/>
    <col min="4101" max="4101" width="28.83203125" style="3" customWidth="1"/>
    <col min="4102" max="4102" width="24.83203125" style="3" customWidth="1"/>
    <col min="4103" max="4105" width="20.83203125" style="3"/>
    <col min="4106" max="4106" width="15.5" style="3" customWidth="1"/>
    <col min="4107" max="4107" width="16.1640625" style="3" customWidth="1"/>
    <col min="4108" max="4108" width="15.1640625" style="3" customWidth="1"/>
    <col min="4109" max="4353" width="20.83203125" style="3"/>
    <col min="4354" max="4354" width="5.83203125" style="3" customWidth="1"/>
    <col min="4355" max="4355" width="34.83203125" style="3" customWidth="1"/>
    <col min="4356" max="4356" width="31.5" style="3" customWidth="1"/>
    <col min="4357" max="4357" width="28.83203125" style="3" customWidth="1"/>
    <col min="4358" max="4358" width="24.83203125" style="3" customWidth="1"/>
    <col min="4359" max="4361" width="20.83203125" style="3"/>
    <col min="4362" max="4362" width="15.5" style="3" customWidth="1"/>
    <col min="4363" max="4363" width="16.1640625" style="3" customWidth="1"/>
    <col min="4364" max="4364" width="15.1640625" style="3" customWidth="1"/>
    <col min="4365" max="4609" width="20.83203125" style="3"/>
    <col min="4610" max="4610" width="5.83203125" style="3" customWidth="1"/>
    <col min="4611" max="4611" width="34.83203125" style="3" customWidth="1"/>
    <col min="4612" max="4612" width="31.5" style="3" customWidth="1"/>
    <col min="4613" max="4613" width="28.83203125" style="3" customWidth="1"/>
    <col min="4614" max="4614" width="24.83203125" style="3" customWidth="1"/>
    <col min="4615" max="4617" width="20.83203125" style="3"/>
    <col min="4618" max="4618" width="15.5" style="3" customWidth="1"/>
    <col min="4619" max="4619" width="16.1640625" style="3" customWidth="1"/>
    <col min="4620" max="4620" width="15.1640625" style="3" customWidth="1"/>
    <col min="4621" max="4865" width="20.83203125" style="3"/>
    <col min="4866" max="4866" width="5.83203125" style="3" customWidth="1"/>
    <col min="4867" max="4867" width="34.83203125" style="3" customWidth="1"/>
    <col min="4868" max="4868" width="31.5" style="3" customWidth="1"/>
    <col min="4869" max="4869" width="28.83203125" style="3" customWidth="1"/>
    <col min="4870" max="4870" width="24.83203125" style="3" customWidth="1"/>
    <col min="4871" max="4873" width="20.83203125" style="3"/>
    <col min="4874" max="4874" width="15.5" style="3" customWidth="1"/>
    <col min="4875" max="4875" width="16.1640625" style="3" customWidth="1"/>
    <col min="4876" max="4876" width="15.1640625" style="3" customWidth="1"/>
    <col min="4877" max="5121" width="20.83203125" style="3"/>
    <col min="5122" max="5122" width="5.83203125" style="3" customWidth="1"/>
    <col min="5123" max="5123" width="34.83203125" style="3" customWidth="1"/>
    <col min="5124" max="5124" width="31.5" style="3" customWidth="1"/>
    <col min="5125" max="5125" width="28.83203125" style="3" customWidth="1"/>
    <col min="5126" max="5126" width="24.83203125" style="3" customWidth="1"/>
    <col min="5127" max="5129" width="20.83203125" style="3"/>
    <col min="5130" max="5130" width="15.5" style="3" customWidth="1"/>
    <col min="5131" max="5131" width="16.1640625" style="3" customWidth="1"/>
    <col min="5132" max="5132" width="15.1640625" style="3" customWidth="1"/>
    <col min="5133" max="5377" width="20.83203125" style="3"/>
    <col min="5378" max="5378" width="5.83203125" style="3" customWidth="1"/>
    <col min="5379" max="5379" width="34.83203125" style="3" customWidth="1"/>
    <col min="5380" max="5380" width="31.5" style="3" customWidth="1"/>
    <col min="5381" max="5381" width="28.83203125" style="3" customWidth="1"/>
    <col min="5382" max="5382" width="24.83203125" style="3" customWidth="1"/>
    <col min="5383" max="5385" width="20.83203125" style="3"/>
    <col min="5386" max="5386" width="15.5" style="3" customWidth="1"/>
    <col min="5387" max="5387" width="16.1640625" style="3" customWidth="1"/>
    <col min="5388" max="5388" width="15.1640625" style="3" customWidth="1"/>
    <col min="5389" max="5633" width="20.83203125" style="3"/>
    <col min="5634" max="5634" width="5.83203125" style="3" customWidth="1"/>
    <col min="5635" max="5635" width="34.83203125" style="3" customWidth="1"/>
    <col min="5636" max="5636" width="31.5" style="3" customWidth="1"/>
    <col min="5637" max="5637" width="28.83203125" style="3" customWidth="1"/>
    <col min="5638" max="5638" width="24.83203125" style="3" customWidth="1"/>
    <col min="5639" max="5641" width="20.83203125" style="3"/>
    <col min="5642" max="5642" width="15.5" style="3" customWidth="1"/>
    <col min="5643" max="5643" width="16.1640625" style="3" customWidth="1"/>
    <col min="5644" max="5644" width="15.1640625" style="3" customWidth="1"/>
    <col min="5645" max="5889" width="20.83203125" style="3"/>
    <col min="5890" max="5890" width="5.83203125" style="3" customWidth="1"/>
    <col min="5891" max="5891" width="34.83203125" style="3" customWidth="1"/>
    <col min="5892" max="5892" width="31.5" style="3" customWidth="1"/>
    <col min="5893" max="5893" width="28.83203125" style="3" customWidth="1"/>
    <col min="5894" max="5894" width="24.83203125" style="3" customWidth="1"/>
    <col min="5895" max="5897" width="20.83203125" style="3"/>
    <col min="5898" max="5898" width="15.5" style="3" customWidth="1"/>
    <col min="5899" max="5899" width="16.1640625" style="3" customWidth="1"/>
    <col min="5900" max="5900" width="15.1640625" style="3" customWidth="1"/>
    <col min="5901" max="6145" width="20.83203125" style="3"/>
    <col min="6146" max="6146" width="5.83203125" style="3" customWidth="1"/>
    <col min="6147" max="6147" width="34.83203125" style="3" customWidth="1"/>
    <col min="6148" max="6148" width="31.5" style="3" customWidth="1"/>
    <col min="6149" max="6149" width="28.83203125" style="3" customWidth="1"/>
    <col min="6150" max="6150" width="24.83203125" style="3" customWidth="1"/>
    <col min="6151" max="6153" width="20.83203125" style="3"/>
    <col min="6154" max="6154" width="15.5" style="3" customWidth="1"/>
    <col min="6155" max="6155" width="16.1640625" style="3" customWidth="1"/>
    <col min="6156" max="6156" width="15.1640625" style="3" customWidth="1"/>
    <col min="6157" max="6401" width="20.83203125" style="3"/>
    <col min="6402" max="6402" width="5.83203125" style="3" customWidth="1"/>
    <col min="6403" max="6403" width="34.83203125" style="3" customWidth="1"/>
    <col min="6404" max="6404" width="31.5" style="3" customWidth="1"/>
    <col min="6405" max="6405" width="28.83203125" style="3" customWidth="1"/>
    <col min="6406" max="6406" width="24.83203125" style="3" customWidth="1"/>
    <col min="6407" max="6409" width="20.83203125" style="3"/>
    <col min="6410" max="6410" width="15.5" style="3" customWidth="1"/>
    <col min="6411" max="6411" width="16.1640625" style="3" customWidth="1"/>
    <col min="6412" max="6412" width="15.1640625" style="3" customWidth="1"/>
    <col min="6413" max="6657" width="20.83203125" style="3"/>
    <col min="6658" max="6658" width="5.83203125" style="3" customWidth="1"/>
    <col min="6659" max="6659" width="34.83203125" style="3" customWidth="1"/>
    <col min="6660" max="6660" width="31.5" style="3" customWidth="1"/>
    <col min="6661" max="6661" width="28.83203125" style="3" customWidth="1"/>
    <col min="6662" max="6662" width="24.83203125" style="3" customWidth="1"/>
    <col min="6663" max="6665" width="20.83203125" style="3"/>
    <col min="6666" max="6666" width="15.5" style="3" customWidth="1"/>
    <col min="6667" max="6667" width="16.1640625" style="3" customWidth="1"/>
    <col min="6668" max="6668" width="15.1640625" style="3" customWidth="1"/>
    <col min="6669" max="6913" width="20.83203125" style="3"/>
    <col min="6914" max="6914" width="5.83203125" style="3" customWidth="1"/>
    <col min="6915" max="6915" width="34.83203125" style="3" customWidth="1"/>
    <col min="6916" max="6916" width="31.5" style="3" customWidth="1"/>
    <col min="6917" max="6917" width="28.83203125" style="3" customWidth="1"/>
    <col min="6918" max="6918" width="24.83203125" style="3" customWidth="1"/>
    <col min="6919" max="6921" width="20.83203125" style="3"/>
    <col min="6922" max="6922" width="15.5" style="3" customWidth="1"/>
    <col min="6923" max="6923" width="16.1640625" style="3" customWidth="1"/>
    <col min="6924" max="6924" width="15.1640625" style="3" customWidth="1"/>
    <col min="6925" max="7169" width="20.83203125" style="3"/>
    <col min="7170" max="7170" width="5.83203125" style="3" customWidth="1"/>
    <col min="7171" max="7171" width="34.83203125" style="3" customWidth="1"/>
    <col min="7172" max="7172" width="31.5" style="3" customWidth="1"/>
    <col min="7173" max="7173" width="28.83203125" style="3" customWidth="1"/>
    <col min="7174" max="7174" width="24.83203125" style="3" customWidth="1"/>
    <col min="7175" max="7177" width="20.83203125" style="3"/>
    <col min="7178" max="7178" width="15.5" style="3" customWidth="1"/>
    <col min="7179" max="7179" width="16.1640625" style="3" customWidth="1"/>
    <col min="7180" max="7180" width="15.1640625" style="3" customWidth="1"/>
    <col min="7181" max="7425" width="20.83203125" style="3"/>
    <col min="7426" max="7426" width="5.83203125" style="3" customWidth="1"/>
    <col min="7427" max="7427" width="34.83203125" style="3" customWidth="1"/>
    <col min="7428" max="7428" width="31.5" style="3" customWidth="1"/>
    <col min="7429" max="7429" width="28.83203125" style="3" customWidth="1"/>
    <col min="7430" max="7430" width="24.83203125" style="3" customWidth="1"/>
    <col min="7431" max="7433" width="20.83203125" style="3"/>
    <col min="7434" max="7434" width="15.5" style="3" customWidth="1"/>
    <col min="7435" max="7435" width="16.1640625" style="3" customWidth="1"/>
    <col min="7436" max="7436" width="15.1640625" style="3" customWidth="1"/>
    <col min="7437" max="7681" width="20.83203125" style="3"/>
    <col min="7682" max="7682" width="5.83203125" style="3" customWidth="1"/>
    <col min="7683" max="7683" width="34.83203125" style="3" customWidth="1"/>
    <col min="7684" max="7684" width="31.5" style="3" customWidth="1"/>
    <col min="7685" max="7685" width="28.83203125" style="3" customWidth="1"/>
    <col min="7686" max="7686" width="24.83203125" style="3" customWidth="1"/>
    <col min="7687" max="7689" width="20.83203125" style="3"/>
    <col min="7690" max="7690" width="15.5" style="3" customWidth="1"/>
    <col min="7691" max="7691" width="16.1640625" style="3" customWidth="1"/>
    <col min="7692" max="7692" width="15.1640625" style="3" customWidth="1"/>
    <col min="7693" max="7937" width="20.83203125" style="3"/>
    <col min="7938" max="7938" width="5.83203125" style="3" customWidth="1"/>
    <col min="7939" max="7939" width="34.83203125" style="3" customWidth="1"/>
    <col min="7940" max="7940" width="31.5" style="3" customWidth="1"/>
    <col min="7941" max="7941" width="28.83203125" style="3" customWidth="1"/>
    <col min="7942" max="7942" width="24.83203125" style="3" customWidth="1"/>
    <col min="7943" max="7945" width="20.83203125" style="3"/>
    <col min="7946" max="7946" width="15.5" style="3" customWidth="1"/>
    <col min="7947" max="7947" width="16.1640625" style="3" customWidth="1"/>
    <col min="7948" max="7948" width="15.1640625" style="3" customWidth="1"/>
    <col min="7949" max="8193" width="20.83203125" style="3"/>
    <col min="8194" max="8194" width="5.83203125" style="3" customWidth="1"/>
    <col min="8195" max="8195" width="34.83203125" style="3" customWidth="1"/>
    <col min="8196" max="8196" width="31.5" style="3" customWidth="1"/>
    <col min="8197" max="8197" width="28.83203125" style="3" customWidth="1"/>
    <col min="8198" max="8198" width="24.83203125" style="3" customWidth="1"/>
    <col min="8199" max="8201" width="20.83203125" style="3"/>
    <col min="8202" max="8202" width="15.5" style="3" customWidth="1"/>
    <col min="8203" max="8203" width="16.1640625" style="3" customWidth="1"/>
    <col min="8204" max="8204" width="15.1640625" style="3" customWidth="1"/>
    <col min="8205" max="8449" width="20.83203125" style="3"/>
    <col min="8450" max="8450" width="5.83203125" style="3" customWidth="1"/>
    <col min="8451" max="8451" width="34.83203125" style="3" customWidth="1"/>
    <col min="8452" max="8452" width="31.5" style="3" customWidth="1"/>
    <col min="8453" max="8453" width="28.83203125" style="3" customWidth="1"/>
    <col min="8454" max="8454" width="24.83203125" style="3" customWidth="1"/>
    <col min="8455" max="8457" width="20.83203125" style="3"/>
    <col min="8458" max="8458" width="15.5" style="3" customWidth="1"/>
    <col min="8459" max="8459" width="16.1640625" style="3" customWidth="1"/>
    <col min="8460" max="8460" width="15.1640625" style="3" customWidth="1"/>
    <col min="8461" max="8705" width="20.83203125" style="3"/>
    <col min="8706" max="8706" width="5.83203125" style="3" customWidth="1"/>
    <col min="8707" max="8707" width="34.83203125" style="3" customWidth="1"/>
    <col min="8708" max="8708" width="31.5" style="3" customWidth="1"/>
    <col min="8709" max="8709" width="28.83203125" style="3" customWidth="1"/>
    <col min="8710" max="8710" width="24.83203125" style="3" customWidth="1"/>
    <col min="8711" max="8713" width="20.83203125" style="3"/>
    <col min="8714" max="8714" width="15.5" style="3" customWidth="1"/>
    <col min="8715" max="8715" width="16.1640625" style="3" customWidth="1"/>
    <col min="8716" max="8716" width="15.1640625" style="3" customWidth="1"/>
    <col min="8717" max="8961" width="20.83203125" style="3"/>
    <col min="8962" max="8962" width="5.83203125" style="3" customWidth="1"/>
    <col min="8963" max="8963" width="34.83203125" style="3" customWidth="1"/>
    <col min="8964" max="8964" width="31.5" style="3" customWidth="1"/>
    <col min="8965" max="8965" width="28.83203125" style="3" customWidth="1"/>
    <col min="8966" max="8966" width="24.83203125" style="3" customWidth="1"/>
    <col min="8967" max="8969" width="20.83203125" style="3"/>
    <col min="8970" max="8970" width="15.5" style="3" customWidth="1"/>
    <col min="8971" max="8971" width="16.1640625" style="3" customWidth="1"/>
    <col min="8972" max="8972" width="15.1640625" style="3" customWidth="1"/>
    <col min="8973" max="9217" width="20.83203125" style="3"/>
    <col min="9218" max="9218" width="5.83203125" style="3" customWidth="1"/>
    <col min="9219" max="9219" width="34.83203125" style="3" customWidth="1"/>
    <col min="9220" max="9220" width="31.5" style="3" customWidth="1"/>
    <col min="9221" max="9221" width="28.83203125" style="3" customWidth="1"/>
    <col min="9222" max="9222" width="24.83203125" style="3" customWidth="1"/>
    <col min="9223" max="9225" width="20.83203125" style="3"/>
    <col min="9226" max="9226" width="15.5" style="3" customWidth="1"/>
    <col min="9227" max="9227" width="16.1640625" style="3" customWidth="1"/>
    <col min="9228" max="9228" width="15.1640625" style="3" customWidth="1"/>
    <col min="9229" max="9473" width="20.83203125" style="3"/>
    <col min="9474" max="9474" width="5.83203125" style="3" customWidth="1"/>
    <col min="9475" max="9475" width="34.83203125" style="3" customWidth="1"/>
    <col min="9476" max="9476" width="31.5" style="3" customWidth="1"/>
    <col min="9477" max="9477" width="28.83203125" style="3" customWidth="1"/>
    <col min="9478" max="9478" width="24.83203125" style="3" customWidth="1"/>
    <col min="9479" max="9481" width="20.83203125" style="3"/>
    <col min="9482" max="9482" width="15.5" style="3" customWidth="1"/>
    <col min="9483" max="9483" width="16.1640625" style="3" customWidth="1"/>
    <col min="9484" max="9484" width="15.1640625" style="3" customWidth="1"/>
    <col min="9485" max="9729" width="20.83203125" style="3"/>
    <col min="9730" max="9730" width="5.83203125" style="3" customWidth="1"/>
    <col min="9731" max="9731" width="34.83203125" style="3" customWidth="1"/>
    <col min="9732" max="9732" width="31.5" style="3" customWidth="1"/>
    <col min="9733" max="9733" width="28.83203125" style="3" customWidth="1"/>
    <col min="9734" max="9734" width="24.83203125" style="3" customWidth="1"/>
    <col min="9735" max="9737" width="20.83203125" style="3"/>
    <col min="9738" max="9738" width="15.5" style="3" customWidth="1"/>
    <col min="9739" max="9739" width="16.1640625" style="3" customWidth="1"/>
    <col min="9740" max="9740" width="15.1640625" style="3" customWidth="1"/>
    <col min="9741" max="9985" width="20.83203125" style="3"/>
    <col min="9986" max="9986" width="5.83203125" style="3" customWidth="1"/>
    <col min="9987" max="9987" width="34.83203125" style="3" customWidth="1"/>
    <col min="9988" max="9988" width="31.5" style="3" customWidth="1"/>
    <col min="9989" max="9989" width="28.83203125" style="3" customWidth="1"/>
    <col min="9990" max="9990" width="24.83203125" style="3" customWidth="1"/>
    <col min="9991" max="9993" width="20.83203125" style="3"/>
    <col min="9994" max="9994" width="15.5" style="3" customWidth="1"/>
    <col min="9995" max="9995" width="16.1640625" style="3" customWidth="1"/>
    <col min="9996" max="9996" width="15.1640625" style="3" customWidth="1"/>
    <col min="9997" max="10241" width="20.83203125" style="3"/>
    <col min="10242" max="10242" width="5.83203125" style="3" customWidth="1"/>
    <col min="10243" max="10243" width="34.83203125" style="3" customWidth="1"/>
    <col min="10244" max="10244" width="31.5" style="3" customWidth="1"/>
    <col min="10245" max="10245" width="28.83203125" style="3" customWidth="1"/>
    <col min="10246" max="10246" width="24.83203125" style="3" customWidth="1"/>
    <col min="10247" max="10249" width="20.83203125" style="3"/>
    <col min="10250" max="10250" width="15.5" style="3" customWidth="1"/>
    <col min="10251" max="10251" width="16.1640625" style="3" customWidth="1"/>
    <col min="10252" max="10252" width="15.1640625" style="3" customWidth="1"/>
    <col min="10253" max="10497" width="20.83203125" style="3"/>
    <col min="10498" max="10498" width="5.83203125" style="3" customWidth="1"/>
    <col min="10499" max="10499" width="34.83203125" style="3" customWidth="1"/>
    <col min="10500" max="10500" width="31.5" style="3" customWidth="1"/>
    <col min="10501" max="10501" width="28.83203125" style="3" customWidth="1"/>
    <col min="10502" max="10502" width="24.83203125" style="3" customWidth="1"/>
    <col min="10503" max="10505" width="20.83203125" style="3"/>
    <col min="10506" max="10506" width="15.5" style="3" customWidth="1"/>
    <col min="10507" max="10507" width="16.1640625" style="3" customWidth="1"/>
    <col min="10508" max="10508" width="15.1640625" style="3" customWidth="1"/>
    <col min="10509" max="10753" width="20.83203125" style="3"/>
    <col min="10754" max="10754" width="5.83203125" style="3" customWidth="1"/>
    <col min="10755" max="10755" width="34.83203125" style="3" customWidth="1"/>
    <col min="10756" max="10756" width="31.5" style="3" customWidth="1"/>
    <col min="10757" max="10757" width="28.83203125" style="3" customWidth="1"/>
    <col min="10758" max="10758" width="24.83203125" style="3" customWidth="1"/>
    <col min="10759" max="10761" width="20.83203125" style="3"/>
    <col min="10762" max="10762" width="15.5" style="3" customWidth="1"/>
    <col min="10763" max="10763" width="16.1640625" style="3" customWidth="1"/>
    <col min="10764" max="10764" width="15.1640625" style="3" customWidth="1"/>
    <col min="10765" max="11009" width="20.83203125" style="3"/>
    <col min="11010" max="11010" width="5.83203125" style="3" customWidth="1"/>
    <col min="11011" max="11011" width="34.83203125" style="3" customWidth="1"/>
    <col min="11012" max="11012" width="31.5" style="3" customWidth="1"/>
    <col min="11013" max="11013" width="28.83203125" style="3" customWidth="1"/>
    <col min="11014" max="11014" width="24.83203125" style="3" customWidth="1"/>
    <col min="11015" max="11017" width="20.83203125" style="3"/>
    <col min="11018" max="11018" width="15.5" style="3" customWidth="1"/>
    <col min="11019" max="11019" width="16.1640625" style="3" customWidth="1"/>
    <col min="11020" max="11020" width="15.1640625" style="3" customWidth="1"/>
    <col min="11021" max="11265" width="20.83203125" style="3"/>
    <col min="11266" max="11266" width="5.83203125" style="3" customWidth="1"/>
    <col min="11267" max="11267" width="34.83203125" style="3" customWidth="1"/>
    <col min="11268" max="11268" width="31.5" style="3" customWidth="1"/>
    <col min="11269" max="11269" width="28.83203125" style="3" customWidth="1"/>
    <col min="11270" max="11270" width="24.83203125" style="3" customWidth="1"/>
    <col min="11271" max="11273" width="20.83203125" style="3"/>
    <col min="11274" max="11274" width="15.5" style="3" customWidth="1"/>
    <col min="11275" max="11275" width="16.1640625" style="3" customWidth="1"/>
    <col min="11276" max="11276" width="15.1640625" style="3" customWidth="1"/>
    <col min="11277" max="11521" width="20.83203125" style="3"/>
    <col min="11522" max="11522" width="5.83203125" style="3" customWidth="1"/>
    <col min="11523" max="11523" width="34.83203125" style="3" customWidth="1"/>
    <col min="11524" max="11524" width="31.5" style="3" customWidth="1"/>
    <col min="11525" max="11525" width="28.83203125" style="3" customWidth="1"/>
    <col min="11526" max="11526" width="24.83203125" style="3" customWidth="1"/>
    <col min="11527" max="11529" width="20.83203125" style="3"/>
    <col min="11530" max="11530" width="15.5" style="3" customWidth="1"/>
    <col min="11531" max="11531" width="16.1640625" style="3" customWidth="1"/>
    <col min="11532" max="11532" width="15.1640625" style="3" customWidth="1"/>
    <col min="11533" max="11777" width="20.83203125" style="3"/>
    <col min="11778" max="11778" width="5.83203125" style="3" customWidth="1"/>
    <col min="11779" max="11779" width="34.83203125" style="3" customWidth="1"/>
    <col min="11780" max="11780" width="31.5" style="3" customWidth="1"/>
    <col min="11781" max="11781" width="28.83203125" style="3" customWidth="1"/>
    <col min="11782" max="11782" width="24.83203125" style="3" customWidth="1"/>
    <col min="11783" max="11785" width="20.83203125" style="3"/>
    <col min="11786" max="11786" width="15.5" style="3" customWidth="1"/>
    <col min="11787" max="11787" width="16.1640625" style="3" customWidth="1"/>
    <col min="11788" max="11788" width="15.1640625" style="3" customWidth="1"/>
    <col min="11789" max="12033" width="20.83203125" style="3"/>
    <col min="12034" max="12034" width="5.83203125" style="3" customWidth="1"/>
    <col min="12035" max="12035" width="34.83203125" style="3" customWidth="1"/>
    <col min="12036" max="12036" width="31.5" style="3" customWidth="1"/>
    <col min="12037" max="12037" width="28.83203125" style="3" customWidth="1"/>
    <col min="12038" max="12038" width="24.83203125" style="3" customWidth="1"/>
    <col min="12039" max="12041" width="20.83203125" style="3"/>
    <col min="12042" max="12042" width="15.5" style="3" customWidth="1"/>
    <col min="12043" max="12043" width="16.1640625" style="3" customWidth="1"/>
    <col min="12044" max="12044" width="15.1640625" style="3" customWidth="1"/>
    <col min="12045" max="12289" width="20.83203125" style="3"/>
    <col min="12290" max="12290" width="5.83203125" style="3" customWidth="1"/>
    <col min="12291" max="12291" width="34.83203125" style="3" customWidth="1"/>
    <col min="12292" max="12292" width="31.5" style="3" customWidth="1"/>
    <col min="12293" max="12293" width="28.83203125" style="3" customWidth="1"/>
    <col min="12294" max="12294" width="24.83203125" style="3" customWidth="1"/>
    <col min="12295" max="12297" width="20.83203125" style="3"/>
    <col min="12298" max="12298" width="15.5" style="3" customWidth="1"/>
    <col min="12299" max="12299" width="16.1640625" style="3" customWidth="1"/>
    <col min="12300" max="12300" width="15.1640625" style="3" customWidth="1"/>
    <col min="12301" max="12545" width="20.83203125" style="3"/>
    <col min="12546" max="12546" width="5.83203125" style="3" customWidth="1"/>
    <col min="12547" max="12547" width="34.83203125" style="3" customWidth="1"/>
    <col min="12548" max="12548" width="31.5" style="3" customWidth="1"/>
    <col min="12549" max="12549" width="28.83203125" style="3" customWidth="1"/>
    <col min="12550" max="12550" width="24.83203125" style="3" customWidth="1"/>
    <col min="12551" max="12553" width="20.83203125" style="3"/>
    <col min="12554" max="12554" width="15.5" style="3" customWidth="1"/>
    <col min="12555" max="12555" width="16.1640625" style="3" customWidth="1"/>
    <col min="12556" max="12556" width="15.1640625" style="3" customWidth="1"/>
    <col min="12557" max="12801" width="20.83203125" style="3"/>
    <col min="12802" max="12802" width="5.83203125" style="3" customWidth="1"/>
    <col min="12803" max="12803" width="34.83203125" style="3" customWidth="1"/>
    <col min="12804" max="12804" width="31.5" style="3" customWidth="1"/>
    <col min="12805" max="12805" width="28.83203125" style="3" customWidth="1"/>
    <col min="12806" max="12806" width="24.83203125" style="3" customWidth="1"/>
    <col min="12807" max="12809" width="20.83203125" style="3"/>
    <col min="12810" max="12810" width="15.5" style="3" customWidth="1"/>
    <col min="12811" max="12811" width="16.1640625" style="3" customWidth="1"/>
    <col min="12812" max="12812" width="15.1640625" style="3" customWidth="1"/>
    <col min="12813" max="13057" width="20.83203125" style="3"/>
    <col min="13058" max="13058" width="5.83203125" style="3" customWidth="1"/>
    <col min="13059" max="13059" width="34.83203125" style="3" customWidth="1"/>
    <col min="13060" max="13060" width="31.5" style="3" customWidth="1"/>
    <col min="13061" max="13061" width="28.83203125" style="3" customWidth="1"/>
    <col min="13062" max="13062" width="24.83203125" style="3" customWidth="1"/>
    <col min="13063" max="13065" width="20.83203125" style="3"/>
    <col min="13066" max="13066" width="15.5" style="3" customWidth="1"/>
    <col min="13067" max="13067" width="16.1640625" style="3" customWidth="1"/>
    <col min="13068" max="13068" width="15.1640625" style="3" customWidth="1"/>
    <col min="13069" max="13313" width="20.83203125" style="3"/>
    <col min="13314" max="13314" width="5.83203125" style="3" customWidth="1"/>
    <col min="13315" max="13315" width="34.83203125" style="3" customWidth="1"/>
    <col min="13316" max="13316" width="31.5" style="3" customWidth="1"/>
    <col min="13317" max="13317" width="28.83203125" style="3" customWidth="1"/>
    <col min="13318" max="13318" width="24.83203125" style="3" customWidth="1"/>
    <col min="13319" max="13321" width="20.83203125" style="3"/>
    <col min="13322" max="13322" width="15.5" style="3" customWidth="1"/>
    <col min="13323" max="13323" width="16.1640625" style="3" customWidth="1"/>
    <col min="13324" max="13324" width="15.1640625" style="3" customWidth="1"/>
    <col min="13325" max="13569" width="20.83203125" style="3"/>
    <col min="13570" max="13570" width="5.83203125" style="3" customWidth="1"/>
    <col min="13571" max="13571" width="34.83203125" style="3" customWidth="1"/>
    <col min="13572" max="13572" width="31.5" style="3" customWidth="1"/>
    <col min="13573" max="13573" width="28.83203125" style="3" customWidth="1"/>
    <col min="13574" max="13574" width="24.83203125" style="3" customWidth="1"/>
    <col min="13575" max="13577" width="20.83203125" style="3"/>
    <col min="13578" max="13578" width="15.5" style="3" customWidth="1"/>
    <col min="13579" max="13579" width="16.1640625" style="3" customWidth="1"/>
    <col min="13580" max="13580" width="15.1640625" style="3" customWidth="1"/>
    <col min="13581" max="13825" width="20.83203125" style="3"/>
    <col min="13826" max="13826" width="5.83203125" style="3" customWidth="1"/>
    <col min="13827" max="13827" width="34.83203125" style="3" customWidth="1"/>
    <col min="13828" max="13828" width="31.5" style="3" customWidth="1"/>
    <col min="13829" max="13829" width="28.83203125" style="3" customWidth="1"/>
    <col min="13830" max="13830" width="24.83203125" style="3" customWidth="1"/>
    <col min="13831" max="13833" width="20.83203125" style="3"/>
    <col min="13834" max="13834" width="15.5" style="3" customWidth="1"/>
    <col min="13835" max="13835" width="16.1640625" style="3" customWidth="1"/>
    <col min="13836" max="13836" width="15.1640625" style="3" customWidth="1"/>
    <col min="13837" max="14081" width="20.83203125" style="3"/>
    <col min="14082" max="14082" width="5.83203125" style="3" customWidth="1"/>
    <col min="14083" max="14083" width="34.83203125" style="3" customWidth="1"/>
    <col min="14084" max="14084" width="31.5" style="3" customWidth="1"/>
    <col min="14085" max="14085" width="28.83203125" style="3" customWidth="1"/>
    <col min="14086" max="14086" width="24.83203125" style="3" customWidth="1"/>
    <col min="14087" max="14089" width="20.83203125" style="3"/>
    <col min="14090" max="14090" width="15.5" style="3" customWidth="1"/>
    <col min="14091" max="14091" width="16.1640625" style="3" customWidth="1"/>
    <col min="14092" max="14092" width="15.1640625" style="3" customWidth="1"/>
    <col min="14093" max="14337" width="20.83203125" style="3"/>
    <col min="14338" max="14338" width="5.83203125" style="3" customWidth="1"/>
    <col min="14339" max="14339" width="34.83203125" style="3" customWidth="1"/>
    <col min="14340" max="14340" width="31.5" style="3" customWidth="1"/>
    <col min="14341" max="14341" width="28.83203125" style="3" customWidth="1"/>
    <col min="14342" max="14342" width="24.83203125" style="3" customWidth="1"/>
    <col min="14343" max="14345" width="20.83203125" style="3"/>
    <col min="14346" max="14346" width="15.5" style="3" customWidth="1"/>
    <col min="14347" max="14347" width="16.1640625" style="3" customWidth="1"/>
    <col min="14348" max="14348" width="15.1640625" style="3" customWidth="1"/>
    <col min="14349" max="14593" width="20.83203125" style="3"/>
    <col min="14594" max="14594" width="5.83203125" style="3" customWidth="1"/>
    <col min="14595" max="14595" width="34.83203125" style="3" customWidth="1"/>
    <col min="14596" max="14596" width="31.5" style="3" customWidth="1"/>
    <col min="14597" max="14597" width="28.83203125" style="3" customWidth="1"/>
    <col min="14598" max="14598" width="24.83203125" style="3" customWidth="1"/>
    <col min="14599" max="14601" width="20.83203125" style="3"/>
    <col min="14602" max="14602" width="15.5" style="3" customWidth="1"/>
    <col min="14603" max="14603" width="16.1640625" style="3" customWidth="1"/>
    <col min="14604" max="14604" width="15.1640625" style="3" customWidth="1"/>
    <col min="14605" max="14849" width="20.83203125" style="3"/>
    <col min="14850" max="14850" width="5.83203125" style="3" customWidth="1"/>
    <col min="14851" max="14851" width="34.83203125" style="3" customWidth="1"/>
    <col min="14852" max="14852" width="31.5" style="3" customWidth="1"/>
    <col min="14853" max="14853" width="28.83203125" style="3" customWidth="1"/>
    <col min="14854" max="14854" width="24.83203125" style="3" customWidth="1"/>
    <col min="14855" max="14857" width="20.83203125" style="3"/>
    <col min="14858" max="14858" width="15.5" style="3" customWidth="1"/>
    <col min="14859" max="14859" width="16.1640625" style="3" customWidth="1"/>
    <col min="14860" max="14860" width="15.1640625" style="3" customWidth="1"/>
    <col min="14861" max="15105" width="20.83203125" style="3"/>
    <col min="15106" max="15106" width="5.83203125" style="3" customWidth="1"/>
    <col min="15107" max="15107" width="34.83203125" style="3" customWidth="1"/>
    <col min="15108" max="15108" width="31.5" style="3" customWidth="1"/>
    <col min="15109" max="15109" width="28.83203125" style="3" customWidth="1"/>
    <col min="15110" max="15110" width="24.83203125" style="3" customWidth="1"/>
    <col min="15111" max="15113" width="20.83203125" style="3"/>
    <col min="15114" max="15114" width="15.5" style="3" customWidth="1"/>
    <col min="15115" max="15115" width="16.1640625" style="3" customWidth="1"/>
    <col min="15116" max="15116" width="15.1640625" style="3" customWidth="1"/>
    <col min="15117" max="15361" width="20.83203125" style="3"/>
    <col min="15362" max="15362" width="5.83203125" style="3" customWidth="1"/>
    <col min="15363" max="15363" width="34.83203125" style="3" customWidth="1"/>
    <col min="15364" max="15364" width="31.5" style="3" customWidth="1"/>
    <col min="15365" max="15365" width="28.83203125" style="3" customWidth="1"/>
    <col min="15366" max="15366" width="24.83203125" style="3" customWidth="1"/>
    <col min="15367" max="15369" width="20.83203125" style="3"/>
    <col min="15370" max="15370" width="15.5" style="3" customWidth="1"/>
    <col min="15371" max="15371" width="16.1640625" style="3" customWidth="1"/>
    <col min="15372" max="15372" width="15.1640625" style="3" customWidth="1"/>
    <col min="15373" max="15617" width="20.83203125" style="3"/>
    <col min="15618" max="15618" width="5.83203125" style="3" customWidth="1"/>
    <col min="15619" max="15619" width="34.83203125" style="3" customWidth="1"/>
    <col min="15620" max="15620" width="31.5" style="3" customWidth="1"/>
    <col min="15621" max="15621" width="28.83203125" style="3" customWidth="1"/>
    <col min="15622" max="15622" width="24.83203125" style="3" customWidth="1"/>
    <col min="15623" max="15625" width="20.83203125" style="3"/>
    <col min="15626" max="15626" width="15.5" style="3" customWidth="1"/>
    <col min="15627" max="15627" width="16.1640625" style="3" customWidth="1"/>
    <col min="15628" max="15628" width="15.1640625" style="3" customWidth="1"/>
    <col min="15629" max="15873" width="20.83203125" style="3"/>
    <col min="15874" max="15874" width="5.83203125" style="3" customWidth="1"/>
    <col min="15875" max="15875" width="34.83203125" style="3" customWidth="1"/>
    <col min="15876" max="15876" width="31.5" style="3" customWidth="1"/>
    <col min="15877" max="15877" width="28.83203125" style="3" customWidth="1"/>
    <col min="15878" max="15878" width="24.83203125" style="3" customWidth="1"/>
    <col min="15879" max="15881" width="20.83203125" style="3"/>
    <col min="15882" max="15882" width="15.5" style="3" customWidth="1"/>
    <col min="15883" max="15883" width="16.1640625" style="3" customWidth="1"/>
    <col min="15884" max="15884" width="15.1640625" style="3" customWidth="1"/>
    <col min="15885" max="16129" width="20.83203125" style="3"/>
    <col min="16130" max="16130" width="5.83203125" style="3" customWidth="1"/>
    <col min="16131" max="16131" width="34.83203125" style="3" customWidth="1"/>
    <col min="16132" max="16132" width="31.5" style="3" customWidth="1"/>
    <col min="16133" max="16133" width="28.83203125" style="3" customWidth="1"/>
    <col min="16134" max="16134" width="24.83203125" style="3" customWidth="1"/>
    <col min="16135" max="16137" width="20.83203125" style="3"/>
    <col min="16138" max="16138" width="15.5" style="3" customWidth="1"/>
    <col min="16139" max="16139" width="16.1640625" style="3" customWidth="1"/>
    <col min="16140" max="16140" width="15.1640625" style="3" customWidth="1"/>
    <col min="16141" max="16384" width="20.83203125" style="3"/>
  </cols>
  <sheetData>
    <row r="1" spans="1:14" ht="59.1" customHeight="1" x14ac:dyDescent="0.2">
      <c r="A1" s="466" t="s">
        <v>156</v>
      </c>
      <c r="B1" s="466"/>
      <c r="C1" s="466"/>
      <c r="D1" s="466"/>
      <c r="E1" s="466"/>
      <c r="F1" s="466"/>
      <c r="G1" s="466"/>
      <c r="H1" s="466"/>
      <c r="I1" s="466"/>
      <c r="J1" s="466"/>
      <c r="K1" s="466"/>
      <c r="L1" s="466"/>
      <c r="M1" s="466"/>
    </row>
    <row r="2" spans="1:14" s="224" customFormat="1" ht="26.1" customHeight="1" x14ac:dyDescent="0.2">
      <c r="A2" s="467" t="s">
        <v>329</v>
      </c>
      <c r="B2" s="467"/>
      <c r="C2" s="467"/>
      <c r="D2" s="467"/>
      <c r="E2" s="467"/>
      <c r="F2" s="467"/>
      <c r="G2" s="467"/>
      <c r="H2" s="467"/>
      <c r="I2" s="467"/>
      <c r="J2" s="468" t="s">
        <v>158</v>
      </c>
      <c r="K2" s="469"/>
      <c r="L2" s="469"/>
      <c r="M2" s="470"/>
    </row>
    <row r="3" spans="1:14" s="226" customFormat="1" ht="27.95" customHeight="1" x14ac:dyDescent="0.2">
      <c r="A3" s="471" t="s">
        <v>330</v>
      </c>
      <c r="B3" s="471" t="s">
        <v>160</v>
      </c>
      <c r="C3" s="471"/>
      <c r="D3" s="471" t="s">
        <v>161</v>
      </c>
      <c r="E3" s="472" t="s">
        <v>183</v>
      </c>
      <c r="F3" s="303" t="s">
        <v>162</v>
      </c>
      <c r="G3" s="303" t="s">
        <v>163</v>
      </c>
      <c r="H3" s="303"/>
      <c r="I3" s="303"/>
      <c r="J3" s="462" t="s">
        <v>164</v>
      </c>
      <c r="K3" s="462" t="s">
        <v>165</v>
      </c>
      <c r="L3" s="462" t="s">
        <v>166</v>
      </c>
      <c r="M3" s="303" t="s">
        <v>15</v>
      </c>
      <c r="N3" s="225"/>
    </row>
    <row r="4" spans="1:14" s="226" customFormat="1" ht="27.95" customHeight="1" x14ac:dyDescent="0.2">
      <c r="A4" s="471"/>
      <c r="B4" s="471"/>
      <c r="C4" s="472"/>
      <c r="D4" s="472"/>
      <c r="E4" s="473"/>
      <c r="F4" s="300"/>
      <c r="G4" s="2" t="s">
        <v>331</v>
      </c>
      <c r="H4" s="2" t="s">
        <v>168</v>
      </c>
      <c r="I4" s="2" t="s">
        <v>332</v>
      </c>
      <c r="J4" s="462"/>
      <c r="K4" s="462"/>
      <c r="L4" s="462"/>
      <c r="M4" s="303"/>
      <c r="N4" s="225"/>
    </row>
    <row r="5" spans="1:14" ht="38.25" x14ac:dyDescent="0.2">
      <c r="A5" s="463" t="s">
        <v>333</v>
      </c>
      <c r="B5" s="227" t="s">
        <v>170</v>
      </c>
      <c r="C5" s="228" t="s">
        <v>94</v>
      </c>
      <c r="D5" s="229" t="s">
        <v>334</v>
      </c>
      <c r="E5" s="229" t="s">
        <v>335</v>
      </c>
      <c r="F5" s="230" t="s">
        <v>336</v>
      </c>
      <c r="G5" s="231" t="s">
        <v>285</v>
      </c>
      <c r="H5" s="232">
        <v>44225</v>
      </c>
      <c r="I5" s="232">
        <v>44561</v>
      </c>
      <c r="J5" s="233">
        <v>0.25</v>
      </c>
      <c r="K5" s="234"/>
      <c r="L5" s="234"/>
      <c r="M5" s="235" t="s">
        <v>442</v>
      </c>
    </row>
    <row r="6" spans="1:14" ht="63.75" x14ac:dyDescent="0.2">
      <c r="A6" s="464"/>
      <c r="B6" s="236" t="s">
        <v>172</v>
      </c>
      <c r="C6" s="237" t="s">
        <v>96</v>
      </c>
      <c r="D6" s="238" t="s">
        <v>337</v>
      </c>
      <c r="E6" s="238" t="s">
        <v>97</v>
      </c>
      <c r="F6" s="239" t="s">
        <v>336</v>
      </c>
      <c r="G6" s="231" t="s">
        <v>206</v>
      </c>
      <c r="H6" s="232">
        <v>44197</v>
      </c>
      <c r="I6" s="232">
        <v>44561</v>
      </c>
      <c r="J6" s="95">
        <v>0.85</v>
      </c>
      <c r="K6" s="96"/>
      <c r="L6" s="96"/>
      <c r="M6" s="97" t="s">
        <v>443</v>
      </c>
    </row>
    <row r="7" spans="1:14" ht="38.25" x14ac:dyDescent="0.2">
      <c r="A7" s="464"/>
      <c r="B7" s="236" t="s">
        <v>212</v>
      </c>
      <c r="C7" s="237" t="s">
        <v>98</v>
      </c>
      <c r="D7" s="238" t="s">
        <v>338</v>
      </c>
      <c r="E7" s="238" t="s">
        <v>99</v>
      </c>
      <c r="F7" s="239" t="s">
        <v>339</v>
      </c>
      <c r="G7" s="231" t="s">
        <v>340</v>
      </c>
      <c r="H7" s="232">
        <v>44197</v>
      </c>
      <c r="I7" s="232">
        <v>44561</v>
      </c>
      <c r="J7" s="95">
        <v>1</v>
      </c>
      <c r="K7" s="96"/>
      <c r="L7" s="96"/>
      <c r="M7" s="97" t="s">
        <v>448</v>
      </c>
    </row>
    <row r="8" spans="1:14" ht="38.25" x14ac:dyDescent="0.2">
      <c r="A8" s="464"/>
      <c r="B8" s="236" t="s">
        <v>217</v>
      </c>
      <c r="C8" s="237" t="s">
        <v>100</v>
      </c>
      <c r="D8" s="238" t="s">
        <v>341</v>
      </c>
      <c r="E8" s="238" t="s">
        <v>102</v>
      </c>
      <c r="F8" s="239" t="s">
        <v>101</v>
      </c>
      <c r="G8" s="231" t="s">
        <v>178</v>
      </c>
      <c r="H8" s="232">
        <v>44197</v>
      </c>
      <c r="I8" s="232">
        <v>44561</v>
      </c>
      <c r="J8" s="95">
        <v>0.33</v>
      </c>
      <c r="K8" s="96"/>
      <c r="L8" s="96"/>
      <c r="M8" s="240" t="s">
        <v>449</v>
      </c>
    </row>
    <row r="9" spans="1:14" ht="51" x14ac:dyDescent="0.2">
      <c r="A9" s="465"/>
      <c r="B9" s="236" t="s">
        <v>342</v>
      </c>
      <c r="C9" s="241" t="s">
        <v>343</v>
      </c>
      <c r="D9" s="242" t="s">
        <v>344</v>
      </c>
      <c r="E9" s="242" t="s">
        <v>345</v>
      </c>
      <c r="F9" s="243" t="s">
        <v>346</v>
      </c>
      <c r="G9" s="231" t="s">
        <v>175</v>
      </c>
      <c r="H9" s="232">
        <v>44197</v>
      </c>
      <c r="I9" s="232">
        <v>44561</v>
      </c>
      <c r="J9" s="181">
        <v>0</v>
      </c>
      <c r="K9" s="182"/>
      <c r="L9" s="182"/>
      <c r="M9" s="183" t="s">
        <v>434</v>
      </c>
    </row>
    <row r="10" spans="1:14" ht="120" customHeight="1" x14ac:dyDescent="0.2">
      <c r="A10" s="244" t="s">
        <v>347</v>
      </c>
      <c r="B10" s="236" t="s">
        <v>173</v>
      </c>
      <c r="C10" s="245" t="s">
        <v>348</v>
      </c>
      <c r="D10" s="246" t="s">
        <v>349</v>
      </c>
      <c r="E10" s="246" t="s">
        <v>350</v>
      </c>
      <c r="F10" s="247" t="s">
        <v>351</v>
      </c>
      <c r="G10" s="231" t="s">
        <v>175</v>
      </c>
      <c r="H10" s="232">
        <v>44228</v>
      </c>
      <c r="I10" s="232">
        <v>44561</v>
      </c>
      <c r="J10" s="19">
        <v>1</v>
      </c>
      <c r="K10" s="20"/>
      <c r="L10" s="20"/>
      <c r="M10" s="21" t="s">
        <v>450</v>
      </c>
    </row>
    <row r="11" spans="1:14" ht="63.75" x14ac:dyDescent="0.2">
      <c r="A11" s="463" t="s">
        <v>352</v>
      </c>
      <c r="B11" s="236" t="s">
        <v>174</v>
      </c>
      <c r="C11" s="248" t="s">
        <v>353</v>
      </c>
      <c r="D11" s="249" t="s">
        <v>354</v>
      </c>
      <c r="E11" s="249" t="s">
        <v>355</v>
      </c>
      <c r="F11" s="250" t="s">
        <v>339</v>
      </c>
      <c r="G11" s="232" t="s">
        <v>171</v>
      </c>
      <c r="H11" s="232">
        <v>44228</v>
      </c>
      <c r="I11" s="232">
        <v>44561</v>
      </c>
      <c r="J11" s="189">
        <v>0</v>
      </c>
      <c r="K11" s="190"/>
      <c r="L11" s="190"/>
      <c r="M11" s="183" t="s">
        <v>444</v>
      </c>
    </row>
    <row r="12" spans="1:14" ht="72" customHeight="1" x14ac:dyDescent="0.2">
      <c r="A12" s="465"/>
      <c r="B12" s="236" t="s">
        <v>176</v>
      </c>
      <c r="C12" s="241" t="s">
        <v>356</v>
      </c>
      <c r="D12" s="242" t="s">
        <v>357</v>
      </c>
      <c r="E12" s="242" t="s">
        <v>358</v>
      </c>
      <c r="F12" s="243" t="s">
        <v>295</v>
      </c>
      <c r="G12" s="232" t="s">
        <v>171</v>
      </c>
      <c r="H12" s="232">
        <v>44228</v>
      </c>
      <c r="I12" s="232">
        <v>44561</v>
      </c>
      <c r="J12" s="189">
        <v>0</v>
      </c>
      <c r="K12" s="190"/>
      <c r="L12" s="190"/>
      <c r="M12" s="183" t="s">
        <v>444</v>
      </c>
    </row>
    <row r="13" spans="1:14" ht="92.1" customHeight="1" x14ac:dyDescent="0.2">
      <c r="A13" s="244" t="s">
        <v>359</v>
      </c>
      <c r="B13" s="236" t="s">
        <v>177</v>
      </c>
      <c r="C13" s="251" t="s">
        <v>360</v>
      </c>
      <c r="D13" s="252" t="s">
        <v>361</v>
      </c>
      <c r="E13" s="252" t="s">
        <v>362</v>
      </c>
      <c r="F13" s="253" t="s">
        <v>363</v>
      </c>
      <c r="G13" s="232" t="s">
        <v>171</v>
      </c>
      <c r="H13" s="254">
        <v>44228</v>
      </c>
      <c r="I13" s="254">
        <v>44561</v>
      </c>
      <c r="J13" s="189">
        <v>0</v>
      </c>
      <c r="K13" s="190"/>
      <c r="L13" s="190"/>
      <c r="M13" s="183" t="s">
        <v>451</v>
      </c>
    </row>
    <row r="14" spans="1:14" ht="119.25" customHeight="1" x14ac:dyDescent="0.2">
      <c r="A14" s="463" t="s">
        <v>364</v>
      </c>
      <c r="B14" s="236" t="s">
        <v>319</v>
      </c>
      <c r="C14" s="248" t="s">
        <v>365</v>
      </c>
      <c r="D14" s="249" t="s">
        <v>366</v>
      </c>
      <c r="E14" s="249" t="s">
        <v>367</v>
      </c>
      <c r="F14" s="250" t="s">
        <v>368</v>
      </c>
      <c r="G14" s="232" t="s">
        <v>171</v>
      </c>
      <c r="H14" s="254">
        <v>44377</v>
      </c>
      <c r="I14" s="254">
        <v>44561</v>
      </c>
      <c r="J14" s="189" t="s">
        <v>412</v>
      </c>
      <c r="K14" s="190"/>
      <c r="L14" s="190"/>
      <c r="M14" s="183" t="s">
        <v>478</v>
      </c>
    </row>
    <row r="15" spans="1:14" ht="51" x14ac:dyDescent="0.2">
      <c r="A15" s="464"/>
      <c r="B15" s="236" t="s">
        <v>323</v>
      </c>
      <c r="C15" s="241" t="s">
        <v>369</v>
      </c>
      <c r="D15" s="242" t="s">
        <v>370</v>
      </c>
      <c r="E15" s="242" t="s">
        <v>371</v>
      </c>
      <c r="F15" s="243" t="s">
        <v>372</v>
      </c>
      <c r="G15" s="232" t="s">
        <v>285</v>
      </c>
      <c r="H15" s="232">
        <v>44228</v>
      </c>
      <c r="I15" s="232">
        <v>44561</v>
      </c>
      <c r="J15" s="181">
        <v>0.25</v>
      </c>
      <c r="K15" s="182"/>
      <c r="L15" s="182"/>
      <c r="M15" s="183" t="s">
        <v>475</v>
      </c>
    </row>
    <row r="16" spans="1:14" ht="24.95" customHeight="1" x14ac:dyDescent="0.2">
      <c r="J16" s="317">
        <f>AVERAGE(J6:J15,K6:K15,L6:L15)</f>
        <v>0.38111111111111112</v>
      </c>
      <c r="K16" s="318"/>
      <c r="L16" s="318"/>
      <c r="M16" s="318"/>
    </row>
    <row r="65" spans="3:6" ht="51" x14ac:dyDescent="0.2">
      <c r="C65" s="257" t="s">
        <v>94</v>
      </c>
      <c r="D65" s="258" t="s">
        <v>334</v>
      </c>
      <c r="E65" s="258"/>
      <c r="F65" s="258" t="s">
        <v>95</v>
      </c>
    </row>
    <row r="66" spans="3:6" ht="38.25" x14ac:dyDescent="0.2">
      <c r="C66" s="257" t="s">
        <v>96</v>
      </c>
      <c r="D66" s="258" t="s">
        <v>337</v>
      </c>
      <c r="E66" s="258"/>
      <c r="F66" s="258" t="s">
        <v>97</v>
      </c>
    </row>
    <row r="67" spans="3:6" ht="38.25" x14ac:dyDescent="0.2">
      <c r="C67" s="257" t="s">
        <v>98</v>
      </c>
      <c r="D67" s="258" t="s">
        <v>338</v>
      </c>
      <c r="E67" s="258"/>
      <c r="F67" s="258" t="s">
        <v>99</v>
      </c>
    </row>
    <row r="68" spans="3:6" ht="38.25" x14ac:dyDescent="0.2">
      <c r="C68" s="257" t="s">
        <v>100</v>
      </c>
      <c r="D68" s="258" t="s">
        <v>341</v>
      </c>
      <c r="E68" s="258"/>
      <c r="F68" s="258" t="s">
        <v>102</v>
      </c>
    </row>
  </sheetData>
  <mergeCells count="17">
    <mergeCell ref="A1:M1"/>
    <mergeCell ref="A2:I2"/>
    <mergeCell ref="J2:M2"/>
    <mergeCell ref="A3:A4"/>
    <mergeCell ref="B3:C4"/>
    <mergeCell ref="D3:D4"/>
    <mergeCell ref="E3:E4"/>
    <mergeCell ref="F3:F4"/>
    <mergeCell ref="G3:I3"/>
    <mergeCell ref="J3:J4"/>
    <mergeCell ref="J16:M16"/>
    <mergeCell ref="K3:K4"/>
    <mergeCell ref="L3:L4"/>
    <mergeCell ref="M3:M4"/>
    <mergeCell ref="A5:A9"/>
    <mergeCell ref="A11:A12"/>
    <mergeCell ref="A14:A15"/>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82EC-5ECA-48E3-AC6D-BA436CBAB12B}">
  <dimension ref="A1:L12"/>
  <sheetViews>
    <sheetView topLeftCell="B1" workbookViewId="0">
      <selection activeCell="J9" sqref="J9"/>
    </sheetView>
  </sheetViews>
  <sheetFormatPr baseColWidth="10" defaultColWidth="12.6640625" defaultRowHeight="12.75" x14ac:dyDescent="0.2"/>
  <cols>
    <col min="1" max="1" width="7.1640625" style="259" customWidth="1"/>
    <col min="2" max="2" width="34.6640625" style="281" customWidth="1"/>
    <col min="3" max="3" width="38.1640625" style="259" customWidth="1"/>
    <col min="4" max="4" width="30.83203125" style="259" customWidth="1"/>
    <col min="5" max="5" width="32.33203125" style="259" customWidth="1"/>
    <col min="6" max="6" width="12.83203125" style="259" customWidth="1"/>
    <col min="7" max="7" width="13.33203125" style="259" customWidth="1"/>
    <col min="8" max="8" width="32.33203125" style="259" customWidth="1"/>
    <col min="9" max="9" width="12.6640625" style="259"/>
    <col min="10" max="11" width="12.6640625" style="259" customWidth="1"/>
    <col min="12" max="12" width="22" style="259" customWidth="1"/>
    <col min="13" max="256" width="12.6640625" style="259"/>
    <col min="257" max="257" width="7.1640625" style="259" customWidth="1"/>
    <col min="258" max="258" width="34.6640625" style="259" customWidth="1"/>
    <col min="259" max="259" width="38.1640625" style="259" customWidth="1"/>
    <col min="260" max="260" width="30.83203125" style="259" customWidth="1"/>
    <col min="261" max="261" width="32.33203125" style="259" customWidth="1"/>
    <col min="262" max="262" width="12.83203125" style="259" customWidth="1"/>
    <col min="263" max="263" width="13.33203125" style="259" customWidth="1"/>
    <col min="264" max="264" width="0" style="259" hidden="1" customWidth="1"/>
    <col min="265" max="512" width="12.6640625" style="259"/>
    <col min="513" max="513" width="7.1640625" style="259" customWidth="1"/>
    <col min="514" max="514" width="34.6640625" style="259" customWidth="1"/>
    <col min="515" max="515" width="38.1640625" style="259" customWidth="1"/>
    <col min="516" max="516" width="30.83203125" style="259" customWidth="1"/>
    <col min="517" max="517" width="32.33203125" style="259" customWidth="1"/>
    <col min="518" max="518" width="12.83203125" style="259" customWidth="1"/>
    <col min="519" max="519" width="13.33203125" style="259" customWidth="1"/>
    <col min="520" max="520" width="0" style="259" hidden="1" customWidth="1"/>
    <col min="521" max="768" width="12.6640625" style="259"/>
    <col min="769" max="769" width="7.1640625" style="259" customWidth="1"/>
    <col min="770" max="770" width="34.6640625" style="259" customWidth="1"/>
    <col min="771" max="771" width="38.1640625" style="259" customWidth="1"/>
    <col min="772" max="772" width="30.83203125" style="259" customWidth="1"/>
    <col min="773" max="773" width="32.33203125" style="259" customWidth="1"/>
    <col min="774" max="774" width="12.83203125" style="259" customWidth="1"/>
    <col min="775" max="775" width="13.33203125" style="259" customWidth="1"/>
    <col min="776" max="776" width="0" style="259" hidden="1" customWidth="1"/>
    <col min="777" max="1024" width="12.6640625" style="259"/>
    <col min="1025" max="1025" width="7.1640625" style="259" customWidth="1"/>
    <col min="1026" max="1026" width="34.6640625" style="259" customWidth="1"/>
    <col min="1027" max="1027" width="38.1640625" style="259" customWidth="1"/>
    <col min="1028" max="1028" width="30.83203125" style="259" customWidth="1"/>
    <col min="1029" max="1029" width="32.33203125" style="259" customWidth="1"/>
    <col min="1030" max="1030" width="12.83203125" style="259" customWidth="1"/>
    <col min="1031" max="1031" width="13.33203125" style="259" customWidth="1"/>
    <col min="1032" max="1032" width="0" style="259" hidden="1" customWidth="1"/>
    <col min="1033" max="1280" width="12.6640625" style="259"/>
    <col min="1281" max="1281" width="7.1640625" style="259" customWidth="1"/>
    <col min="1282" max="1282" width="34.6640625" style="259" customWidth="1"/>
    <col min="1283" max="1283" width="38.1640625" style="259" customWidth="1"/>
    <col min="1284" max="1284" width="30.83203125" style="259" customWidth="1"/>
    <col min="1285" max="1285" width="32.33203125" style="259" customWidth="1"/>
    <col min="1286" max="1286" width="12.83203125" style="259" customWidth="1"/>
    <col min="1287" max="1287" width="13.33203125" style="259" customWidth="1"/>
    <col min="1288" max="1288" width="0" style="259" hidden="1" customWidth="1"/>
    <col min="1289" max="1536" width="12.6640625" style="259"/>
    <col min="1537" max="1537" width="7.1640625" style="259" customWidth="1"/>
    <col min="1538" max="1538" width="34.6640625" style="259" customWidth="1"/>
    <col min="1539" max="1539" width="38.1640625" style="259" customWidth="1"/>
    <col min="1540" max="1540" width="30.83203125" style="259" customWidth="1"/>
    <col min="1541" max="1541" width="32.33203125" style="259" customWidth="1"/>
    <col min="1542" max="1542" width="12.83203125" style="259" customWidth="1"/>
    <col min="1543" max="1543" width="13.33203125" style="259" customWidth="1"/>
    <col min="1544" max="1544" width="0" style="259" hidden="1" customWidth="1"/>
    <col min="1545" max="1792" width="12.6640625" style="259"/>
    <col min="1793" max="1793" width="7.1640625" style="259" customWidth="1"/>
    <col min="1794" max="1794" width="34.6640625" style="259" customWidth="1"/>
    <col min="1795" max="1795" width="38.1640625" style="259" customWidth="1"/>
    <col min="1796" max="1796" width="30.83203125" style="259" customWidth="1"/>
    <col min="1797" max="1797" width="32.33203125" style="259" customWidth="1"/>
    <col min="1798" max="1798" width="12.83203125" style="259" customWidth="1"/>
    <col min="1799" max="1799" width="13.33203125" style="259" customWidth="1"/>
    <col min="1800" max="1800" width="0" style="259" hidden="1" customWidth="1"/>
    <col min="1801" max="2048" width="12.6640625" style="259"/>
    <col min="2049" max="2049" width="7.1640625" style="259" customWidth="1"/>
    <col min="2050" max="2050" width="34.6640625" style="259" customWidth="1"/>
    <col min="2051" max="2051" width="38.1640625" style="259" customWidth="1"/>
    <col min="2052" max="2052" width="30.83203125" style="259" customWidth="1"/>
    <col min="2053" max="2053" width="32.33203125" style="259" customWidth="1"/>
    <col min="2054" max="2054" width="12.83203125" style="259" customWidth="1"/>
    <col min="2055" max="2055" width="13.33203125" style="259" customWidth="1"/>
    <col min="2056" max="2056" width="0" style="259" hidden="1" customWidth="1"/>
    <col min="2057" max="2304" width="12.6640625" style="259"/>
    <col min="2305" max="2305" width="7.1640625" style="259" customWidth="1"/>
    <col min="2306" max="2306" width="34.6640625" style="259" customWidth="1"/>
    <col min="2307" max="2307" width="38.1640625" style="259" customWidth="1"/>
    <col min="2308" max="2308" width="30.83203125" style="259" customWidth="1"/>
    <col min="2309" max="2309" width="32.33203125" style="259" customWidth="1"/>
    <col min="2310" max="2310" width="12.83203125" style="259" customWidth="1"/>
    <col min="2311" max="2311" width="13.33203125" style="259" customWidth="1"/>
    <col min="2312" max="2312" width="0" style="259" hidden="1" customWidth="1"/>
    <col min="2313" max="2560" width="12.6640625" style="259"/>
    <col min="2561" max="2561" width="7.1640625" style="259" customWidth="1"/>
    <col min="2562" max="2562" width="34.6640625" style="259" customWidth="1"/>
    <col min="2563" max="2563" width="38.1640625" style="259" customWidth="1"/>
    <col min="2564" max="2564" width="30.83203125" style="259" customWidth="1"/>
    <col min="2565" max="2565" width="32.33203125" style="259" customWidth="1"/>
    <col min="2566" max="2566" width="12.83203125" style="259" customWidth="1"/>
    <col min="2567" max="2567" width="13.33203125" style="259" customWidth="1"/>
    <col min="2568" max="2568" width="0" style="259" hidden="1" customWidth="1"/>
    <col min="2569" max="2816" width="12.6640625" style="259"/>
    <col min="2817" max="2817" width="7.1640625" style="259" customWidth="1"/>
    <col min="2818" max="2818" width="34.6640625" style="259" customWidth="1"/>
    <col min="2819" max="2819" width="38.1640625" style="259" customWidth="1"/>
    <col min="2820" max="2820" width="30.83203125" style="259" customWidth="1"/>
    <col min="2821" max="2821" width="32.33203125" style="259" customWidth="1"/>
    <col min="2822" max="2822" width="12.83203125" style="259" customWidth="1"/>
    <col min="2823" max="2823" width="13.33203125" style="259" customWidth="1"/>
    <col min="2824" max="2824" width="0" style="259" hidden="1" customWidth="1"/>
    <col min="2825" max="3072" width="12.6640625" style="259"/>
    <col min="3073" max="3073" width="7.1640625" style="259" customWidth="1"/>
    <col min="3074" max="3074" width="34.6640625" style="259" customWidth="1"/>
    <col min="3075" max="3075" width="38.1640625" style="259" customWidth="1"/>
    <col min="3076" max="3076" width="30.83203125" style="259" customWidth="1"/>
    <col min="3077" max="3077" width="32.33203125" style="259" customWidth="1"/>
    <col min="3078" max="3078" width="12.83203125" style="259" customWidth="1"/>
    <col min="3079" max="3079" width="13.33203125" style="259" customWidth="1"/>
    <col min="3080" max="3080" width="0" style="259" hidden="1" customWidth="1"/>
    <col min="3081" max="3328" width="12.6640625" style="259"/>
    <col min="3329" max="3329" width="7.1640625" style="259" customWidth="1"/>
    <col min="3330" max="3330" width="34.6640625" style="259" customWidth="1"/>
    <col min="3331" max="3331" width="38.1640625" style="259" customWidth="1"/>
    <col min="3332" max="3332" width="30.83203125" style="259" customWidth="1"/>
    <col min="3333" max="3333" width="32.33203125" style="259" customWidth="1"/>
    <col min="3334" max="3334" width="12.83203125" style="259" customWidth="1"/>
    <col min="3335" max="3335" width="13.33203125" style="259" customWidth="1"/>
    <col min="3336" max="3336" width="0" style="259" hidden="1" customWidth="1"/>
    <col min="3337" max="3584" width="12.6640625" style="259"/>
    <col min="3585" max="3585" width="7.1640625" style="259" customWidth="1"/>
    <col min="3586" max="3586" width="34.6640625" style="259" customWidth="1"/>
    <col min="3587" max="3587" width="38.1640625" style="259" customWidth="1"/>
    <col min="3588" max="3588" width="30.83203125" style="259" customWidth="1"/>
    <col min="3589" max="3589" width="32.33203125" style="259" customWidth="1"/>
    <col min="3590" max="3590" width="12.83203125" style="259" customWidth="1"/>
    <col min="3591" max="3591" width="13.33203125" style="259" customWidth="1"/>
    <col min="3592" max="3592" width="0" style="259" hidden="1" customWidth="1"/>
    <col min="3593" max="3840" width="12.6640625" style="259"/>
    <col min="3841" max="3841" width="7.1640625" style="259" customWidth="1"/>
    <col min="3842" max="3842" width="34.6640625" style="259" customWidth="1"/>
    <col min="3843" max="3843" width="38.1640625" style="259" customWidth="1"/>
    <col min="3844" max="3844" width="30.83203125" style="259" customWidth="1"/>
    <col min="3845" max="3845" width="32.33203125" style="259" customWidth="1"/>
    <col min="3846" max="3846" width="12.83203125" style="259" customWidth="1"/>
    <col min="3847" max="3847" width="13.33203125" style="259" customWidth="1"/>
    <col min="3848" max="3848" width="0" style="259" hidden="1" customWidth="1"/>
    <col min="3849" max="4096" width="12.6640625" style="259"/>
    <col min="4097" max="4097" width="7.1640625" style="259" customWidth="1"/>
    <col min="4098" max="4098" width="34.6640625" style="259" customWidth="1"/>
    <col min="4099" max="4099" width="38.1640625" style="259" customWidth="1"/>
    <col min="4100" max="4100" width="30.83203125" style="259" customWidth="1"/>
    <col min="4101" max="4101" width="32.33203125" style="259" customWidth="1"/>
    <col min="4102" max="4102" width="12.83203125" style="259" customWidth="1"/>
    <col min="4103" max="4103" width="13.33203125" style="259" customWidth="1"/>
    <col min="4104" max="4104" width="0" style="259" hidden="1" customWidth="1"/>
    <col min="4105" max="4352" width="12.6640625" style="259"/>
    <col min="4353" max="4353" width="7.1640625" style="259" customWidth="1"/>
    <col min="4354" max="4354" width="34.6640625" style="259" customWidth="1"/>
    <col min="4355" max="4355" width="38.1640625" style="259" customWidth="1"/>
    <col min="4356" max="4356" width="30.83203125" style="259" customWidth="1"/>
    <col min="4357" max="4357" width="32.33203125" style="259" customWidth="1"/>
    <col min="4358" max="4358" width="12.83203125" style="259" customWidth="1"/>
    <col min="4359" max="4359" width="13.33203125" style="259" customWidth="1"/>
    <col min="4360" max="4360" width="0" style="259" hidden="1" customWidth="1"/>
    <col min="4361" max="4608" width="12.6640625" style="259"/>
    <col min="4609" max="4609" width="7.1640625" style="259" customWidth="1"/>
    <col min="4610" max="4610" width="34.6640625" style="259" customWidth="1"/>
    <col min="4611" max="4611" width="38.1640625" style="259" customWidth="1"/>
    <col min="4612" max="4612" width="30.83203125" style="259" customWidth="1"/>
    <col min="4613" max="4613" width="32.33203125" style="259" customWidth="1"/>
    <col min="4614" max="4614" width="12.83203125" style="259" customWidth="1"/>
    <col min="4615" max="4615" width="13.33203125" style="259" customWidth="1"/>
    <col min="4616" max="4616" width="0" style="259" hidden="1" customWidth="1"/>
    <col min="4617" max="4864" width="12.6640625" style="259"/>
    <col min="4865" max="4865" width="7.1640625" style="259" customWidth="1"/>
    <col min="4866" max="4866" width="34.6640625" style="259" customWidth="1"/>
    <col min="4867" max="4867" width="38.1640625" style="259" customWidth="1"/>
    <col min="4868" max="4868" width="30.83203125" style="259" customWidth="1"/>
    <col min="4869" max="4869" width="32.33203125" style="259" customWidth="1"/>
    <col min="4870" max="4870" width="12.83203125" style="259" customWidth="1"/>
    <col min="4871" max="4871" width="13.33203125" style="259" customWidth="1"/>
    <col min="4872" max="4872" width="0" style="259" hidden="1" customWidth="1"/>
    <col min="4873" max="5120" width="12.6640625" style="259"/>
    <col min="5121" max="5121" width="7.1640625" style="259" customWidth="1"/>
    <col min="5122" max="5122" width="34.6640625" style="259" customWidth="1"/>
    <col min="5123" max="5123" width="38.1640625" style="259" customWidth="1"/>
    <col min="5124" max="5124" width="30.83203125" style="259" customWidth="1"/>
    <col min="5125" max="5125" width="32.33203125" style="259" customWidth="1"/>
    <col min="5126" max="5126" width="12.83203125" style="259" customWidth="1"/>
    <col min="5127" max="5127" width="13.33203125" style="259" customWidth="1"/>
    <col min="5128" max="5128" width="0" style="259" hidden="1" customWidth="1"/>
    <col min="5129" max="5376" width="12.6640625" style="259"/>
    <col min="5377" max="5377" width="7.1640625" style="259" customWidth="1"/>
    <col min="5378" max="5378" width="34.6640625" style="259" customWidth="1"/>
    <col min="5379" max="5379" width="38.1640625" style="259" customWidth="1"/>
    <col min="5380" max="5380" width="30.83203125" style="259" customWidth="1"/>
    <col min="5381" max="5381" width="32.33203125" style="259" customWidth="1"/>
    <col min="5382" max="5382" width="12.83203125" style="259" customWidth="1"/>
    <col min="5383" max="5383" width="13.33203125" style="259" customWidth="1"/>
    <col min="5384" max="5384" width="0" style="259" hidden="1" customWidth="1"/>
    <col min="5385" max="5632" width="12.6640625" style="259"/>
    <col min="5633" max="5633" width="7.1640625" style="259" customWidth="1"/>
    <col min="5634" max="5634" width="34.6640625" style="259" customWidth="1"/>
    <col min="5635" max="5635" width="38.1640625" style="259" customWidth="1"/>
    <col min="5636" max="5636" width="30.83203125" style="259" customWidth="1"/>
    <col min="5637" max="5637" width="32.33203125" style="259" customWidth="1"/>
    <col min="5638" max="5638" width="12.83203125" style="259" customWidth="1"/>
    <col min="5639" max="5639" width="13.33203125" style="259" customWidth="1"/>
    <col min="5640" max="5640" width="0" style="259" hidden="1" customWidth="1"/>
    <col min="5641" max="5888" width="12.6640625" style="259"/>
    <col min="5889" max="5889" width="7.1640625" style="259" customWidth="1"/>
    <col min="5890" max="5890" width="34.6640625" style="259" customWidth="1"/>
    <col min="5891" max="5891" width="38.1640625" style="259" customWidth="1"/>
    <col min="5892" max="5892" width="30.83203125" style="259" customWidth="1"/>
    <col min="5893" max="5893" width="32.33203125" style="259" customWidth="1"/>
    <col min="5894" max="5894" width="12.83203125" style="259" customWidth="1"/>
    <col min="5895" max="5895" width="13.33203125" style="259" customWidth="1"/>
    <col min="5896" max="5896" width="0" style="259" hidden="1" customWidth="1"/>
    <col min="5897" max="6144" width="12.6640625" style="259"/>
    <col min="6145" max="6145" width="7.1640625" style="259" customWidth="1"/>
    <col min="6146" max="6146" width="34.6640625" style="259" customWidth="1"/>
    <col min="6147" max="6147" width="38.1640625" style="259" customWidth="1"/>
    <col min="6148" max="6148" width="30.83203125" style="259" customWidth="1"/>
    <col min="6149" max="6149" width="32.33203125" style="259" customWidth="1"/>
    <col min="6150" max="6150" width="12.83203125" style="259" customWidth="1"/>
    <col min="6151" max="6151" width="13.33203125" style="259" customWidth="1"/>
    <col min="6152" max="6152" width="0" style="259" hidden="1" customWidth="1"/>
    <col min="6153" max="6400" width="12.6640625" style="259"/>
    <col min="6401" max="6401" width="7.1640625" style="259" customWidth="1"/>
    <col min="6402" max="6402" width="34.6640625" style="259" customWidth="1"/>
    <col min="6403" max="6403" width="38.1640625" style="259" customWidth="1"/>
    <col min="6404" max="6404" width="30.83203125" style="259" customWidth="1"/>
    <col min="6405" max="6405" width="32.33203125" style="259" customWidth="1"/>
    <col min="6406" max="6406" width="12.83203125" style="259" customWidth="1"/>
    <col min="6407" max="6407" width="13.33203125" style="259" customWidth="1"/>
    <col min="6408" max="6408" width="0" style="259" hidden="1" customWidth="1"/>
    <col min="6409" max="6656" width="12.6640625" style="259"/>
    <col min="6657" max="6657" width="7.1640625" style="259" customWidth="1"/>
    <col min="6658" max="6658" width="34.6640625" style="259" customWidth="1"/>
    <col min="6659" max="6659" width="38.1640625" style="259" customWidth="1"/>
    <col min="6660" max="6660" width="30.83203125" style="259" customWidth="1"/>
    <col min="6661" max="6661" width="32.33203125" style="259" customWidth="1"/>
    <col min="6662" max="6662" width="12.83203125" style="259" customWidth="1"/>
    <col min="6663" max="6663" width="13.33203125" style="259" customWidth="1"/>
    <col min="6664" max="6664" width="0" style="259" hidden="1" customWidth="1"/>
    <col min="6665" max="6912" width="12.6640625" style="259"/>
    <col min="6913" max="6913" width="7.1640625" style="259" customWidth="1"/>
    <col min="6914" max="6914" width="34.6640625" style="259" customWidth="1"/>
    <col min="6915" max="6915" width="38.1640625" style="259" customWidth="1"/>
    <col min="6916" max="6916" width="30.83203125" style="259" customWidth="1"/>
    <col min="6917" max="6917" width="32.33203125" style="259" customWidth="1"/>
    <col min="6918" max="6918" width="12.83203125" style="259" customWidth="1"/>
    <col min="6919" max="6919" width="13.33203125" style="259" customWidth="1"/>
    <col min="6920" max="6920" width="0" style="259" hidden="1" customWidth="1"/>
    <col min="6921" max="7168" width="12.6640625" style="259"/>
    <col min="7169" max="7169" width="7.1640625" style="259" customWidth="1"/>
    <col min="7170" max="7170" width="34.6640625" style="259" customWidth="1"/>
    <col min="7171" max="7171" width="38.1640625" style="259" customWidth="1"/>
    <col min="7172" max="7172" width="30.83203125" style="259" customWidth="1"/>
    <col min="7173" max="7173" width="32.33203125" style="259" customWidth="1"/>
    <col min="7174" max="7174" width="12.83203125" style="259" customWidth="1"/>
    <col min="7175" max="7175" width="13.33203125" style="259" customWidth="1"/>
    <col min="7176" max="7176" width="0" style="259" hidden="1" customWidth="1"/>
    <col min="7177" max="7424" width="12.6640625" style="259"/>
    <col min="7425" max="7425" width="7.1640625" style="259" customWidth="1"/>
    <col min="7426" max="7426" width="34.6640625" style="259" customWidth="1"/>
    <col min="7427" max="7427" width="38.1640625" style="259" customWidth="1"/>
    <col min="7428" max="7428" width="30.83203125" style="259" customWidth="1"/>
    <col min="7429" max="7429" width="32.33203125" style="259" customWidth="1"/>
    <col min="7430" max="7430" width="12.83203125" style="259" customWidth="1"/>
    <col min="7431" max="7431" width="13.33203125" style="259" customWidth="1"/>
    <col min="7432" max="7432" width="0" style="259" hidden="1" customWidth="1"/>
    <col min="7433" max="7680" width="12.6640625" style="259"/>
    <col min="7681" max="7681" width="7.1640625" style="259" customWidth="1"/>
    <col min="7682" max="7682" width="34.6640625" style="259" customWidth="1"/>
    <col min="7683" max="7683" width="38.1640625" style="259" customWidth="1"/>
    <col min="7684" max="7684" width="30.83203125" style="259" customWidth="1"/>
    <col min="7685" max="7685" width="32.33203125" style="259" customWidth="1"/>
    <col min="7686" max="7686" width="12.83203125" style="259" customWidth="1"/>
    <col min="7687" max="7687" width="13.33203125" style="259" customWidth="1"/>
    <col min="7688" max="7688" width="0" style="259" hidden="1" customWidth="1"/>
    <col min="7689" max="7936" width="12.6640625" style="259"/>
    <col min="7937" max="7937" width="7.1640625" style="259" customWidth="1"/>
    <col min="7938" max="7938" width="34.6640625" style="259" customWidth="1"/>
    <col min="7939" max="7939" width="38.1640625" style="259" customWidth="1"/>
    <col min="7940" max="7940" width="30.83203125" style="259" customWidth="1"/>
    <col min="7941" max="7941" width="32.33203125" style="259" customWidth="1"/>
    <col min="7942" max="7942" width="12.83203125" style="259" customWidth="1"/>
    <col min="7943" max="7943" width="13.33203125" style="259" customWidth="1"/>
    <col min="7944" max="7944" width="0" style="259" hidden="1" customWidth="1"/>
    <col min="7945" max="8192" width="12.6640625" style="259"/>
    <col min="8193" max="8193" width="7.1640625" style="259" customWidth="1"/>
    <col min="8194" max="8194" width="34.6640625" style="259" customWidth="1"/>
    <col min="8195" max="8195" width="38.1640625" style="259" customWidth="1"/>
    <col min="8196" max="8196" width="30.83203125" style="259" customWidth="1"/>
    <col min="8197" max="8197" width="32.33203125" style="259" customWidth="1"/>
    <col min="8198" max="8198" width="12.83203125" style="259" customWidth="1"/>
    <col min="8199" max="8199" width="13.33203125" style="259" customWidth="1"/>
    <col min="8200" max="8200" width="0" style="259" hidden="1" customWidth="1"/>
    <col min="8201" max="8448" width="12.6640625" style="259"/>
    <col min="8449" max="8449" width="7.1640625" style="259" customWidth="1"/>
    <col min="8450" max="8450" width="34.6640625" style="259" customWidth="1"/>
    <col min="8451" max="8451" width="38.1640625" style="259" customWidth="1"/>
    <col min="8452" max="8452" width="30.83203125" style="259" customWidth="1"/>
    <col min="8453" max="8453" width="32.33203125" style="259" customWidth="1"/>
    <col min="8454" max="8454" width="12.83203125" style="259" customWidth="1"/>
    <col min="8455" max="8455" width="13.33203125" style="259" customWidth="1"/>
    <col min="8456" max="8456" width="0" style="259" hidden="1" customWidth="1"/>
    <col min="8457" max="8704" width="12.6640625" style="259"/>
    <col min="8705" max="8705" width="7.1640625" style="259" customWidth="1"/>
    <col min="8706" max="8706" width="34.6640625" style="259" customWidth="1"/>
    <col min="8707" max="8707" width="38.1640625" style="259" customWidth="1"/>
    <col min="8708" max="8708" width="30.83203125" style="259" customWidth="1"/>
    <col min="8709" max="8709" width="32.33203125" style="259" customWidth="1"/>
    <col min="8710" max="8710" width="12.83203125" style="259" customWidth="1"/>
    <col min="8711" max="8711" width="13.33203125" style="259" customWidth="1"/>
    <col min="8712" max="8712" width="0" style="259" hidden="1" customWidth="1"/>
    <col min="8713" max="8960" width="12.6640625" style="259"/>
    <col min="8961" max="8961" width="7.1640625" style="259" customWidth="1"/>
    <col min="8962" max="8962" width="34.6640625" style="259" customWidth="1"/>
    <col min="8963" max="8963" width="38.1640625" style="259" customWidth="1"/>
    <col min="8964" max="8964" width="30.83203125" style="259" customWidth="1"/>
    <col min="8965" max="8965" width="32.33203125" style="259" customWidth="1"/>
    <col min="8966" max="8966" width="12.83203125" style="259" customWidth="1"/>
    <col min="8967" max="8967" width="13.33203125" style="259" customWidth="1"/>
    <col min="8968" max="8968" width="0" style="259" hidden="1" customWidth="1"/>
    <col min="8969" max="9216" width="12.6640625" style="259"/>
    <col min="9217" max="9217" width="7.1640625" style="259" customWidth="1"/>
    <col min="9218" max="9218" width="34.6640625" style="259" customWidth="1"/>
    <col min="9219" max="9219" width="38.1640625" style="259" customWidth="1"/>
    <col min="9220" max="9220" width="30.83203125" style="259" customWidth="1"/>
    <col min="9221" max="9221" width="32.33203125" style="259" customWidth="1"/>
    <col min="9222" max="9222" width="12.83203125" style="259" customWidth="1"/>
    <col min="9223" max="9223" width="13.33203125" style="259" customWidth="1"/>
    <col min="9224" max="9224" width="0" style="259" hidden="1" customWidth="1"/>
    <col min="9225" max="9472" width="12.6640625" style="259"/>
    <col min="9473" max="9473" width="7.1640625" style="259" customWidth="1"/>
    <col min="9474" max="9474" width="34.6640625" style="259" customWidth="1"/>
    <col min="9475" max="9475" width="38.1640625" style="259" customWidth="1"/>
    <col min="9476" max="9476" width="30.83203125" style="259" customWidth="1"/>
    <col min="9477" max="9477" width="32.33203125" style="259" customWidth="1"/>
    <col min="9478" max="9478" width="12.83203125" style="259" customWidth="1"/>
    <col min="9479" max="9479" width="13.33203125" style="259" customWidth="1"/>
    <col min="9480" max="9480" width="0" style="259" hidden="1" customWidth="1"/>
    <col min="9481" max="9728" width="12.6640625" style="259"/>
    <col min="9729" max="9729" width="7.1640625" style="259" customWidth="1"/>
    <col min="9730" max="9730" width="34.6640625" style="259" customWidth="1"/>
    <col min="9731" max="9731" width="38.1640625" style="259" customWidth="1"/>
    <col min="9732" max="9732" width="30.83203125" style="259" customWidth="1"/>
    <col min="9733" max="9733" width="32.33203125" style="259" customWidth="1"/>
    <col min="9734" max="9734" width="12.83203125" style="259" customWidth="1"/>
    <col min="9735" max="9735" width="13.33203125" style="259" customWidth="1"/>
    <col min="9736" max="9736" width="0" style="259" hidden="1" customWidth="1"/>
    <col min="9737" max="9984" width="12.6640625" style="259"/>
    <col min="9985" max="9985" width="7.1640625" style="259" customWidth="1"/>
    <col min="9986" max="9986" width="34.6640625" style="259" customWidth="1"/>
    <col min="9987" max="9987" width="38.1640625" style="259" customWidth="1"/>
    <col min="9988" max="9988" width="30.83203125" style="259" customWidth="1"/>
    <col min="9989" max="9989" width="32.33203125" style="259" customWidth="1"/>
    <col min="9990" max="9990" width="12.83203125" style="259" customWidth="1"/>
    <col min="9991" max="9991" width="13.33203125" style="259" customWidth="1"/>
    <col min="9992" max="9992" width="0" style="259" hidden="1" customWidth="1"/>
    <col min="9993" max="10240" width="12.6640625" style="259"/>
    <col min="10241" max="10241" width="7.1640625" style="259" customWidth="1"/>
    <col min="10242" max="10242" width="34.6640625" style="259" customWidth="1"/>
    <col min="10243" max="10243" width="38.1640625" style="259" customWidth="1"/>
    <col min="10244" max="10244" width="30.83203125" style="259" customWidth="1"/>
    <col min="10245" max="10245" width="32.33203125" style="259" customWidth="1"/>
    <col min="10246" max="10246" width="12.83203125" style="259" customWidth="1"/>
    <col min="10247" max="10247" width="13.33203125" style="259" customWidth="1"/>
    <col min="10248" max="10248" width="0" style="259" hidden="1" customWidth="1"/>
    <col min="10249" max="10496" width="12.6640625" style="259"/>
    <col min="10497" max="10497" width="7.1640625" style="259" customWidth="1"/>
    <col min="10498" max="10498" width="34.6640625" style="259" customWidth="1"/>
    <col min="10499" max="10499" width="38.1640625" style="259" customWidth="1"/>
    <col min="10500" max="10500" width="30.83203125" style="259" customWidth="1"/>
    <col min="10501" max="10501" width="32.33203125" style="259" customWidth="1"/>
    <col min="10502" max="10502" width="12.83203125" style="259" customWidth="1"/>
    <col min="10503" max="10503" width="13.33203125" style="259" customWidth="1"/>
    <col min="10504" max="10504" width="0" style="259" hidden="1" customWidth="1"/>
    <col min="10505" max="10752" width="12.6640625" style="259"/>
    <col min="10753" max="10753" width="7.1640625" style="259" customWidth="1"/>
    <col min="10754" max="10754" width="34.6640625" style="259" customWidth="1"/>
    <col min="10755" max="10755" width="38.1640625" style="259" customWidth="1"/>
    <col min="10756" max="10756" width="30.83203125" style="259" customWidth="1"/>
    <col min="10757" max="10757" width="32.33203125" style="259" customWidth="1"/>
    <col min="10758" max="10758" width="12.83203125" style="259" customWidth="1"/>
    <col min="10759" max="10759" width="13.33203125" style="259" customWidth="1"/>
    <col min="10760" max="10760" width="0" style="259" hidden="1" customWidth="1"/>
    <col min="10761" max="11008" width="12.6640625" style="259"/>
    <col min="11009" max="11009" width="7.1640625" style="259" customWidth="1"/>
    <col min="11010" max="11010" width="34.6640625" style="259" customWidth="1"/>
    <col min="11011" max="11011" width="38.1640625" style="259" customWidth="1"/>
    <col min="11012" max="11012" width="30.83203125" style="259" customWidth="1"/>
    <col min="11013" max="11013" width="32.33203125" style="259" customWidth="1"/>
    <col min="11014" max="11014" width="12.83203125" style="259" customWidth="1"/>
    <col min="11015" max="11015" width="13.33203125" style="259" customWidth="1"/>
    <col min="11016" max="11016" width="0" style="259" hidden="1" customWidth="1"/>
    <col min="11017" max="11264" width="12.6640625" style="259"/>
    <col min="11265" max="11265" width="7.1640625" style="259" customWidth="1"/>
    <col min="11266" max="11266" width="34.6640625" style="259" customWidth="1"/>
    <col min="11267" max="11267" width="38.1640625" style="259" customWidth="1"/>
    <col min="11268" max="11268" width="30.83203125" style="259" customWidth="1"/>
    <col min="11269" max="11269" width="32.33203125" style="259" customWidth="1"/>
    <col min="11270" max="11270" width="12.83203125" style="259" customWidth="1"/>
    <col min="11271" max="11271" width="13.33203125" style="259" customWidth="1"/>
    <col min="11272" max="11272" width="0" style="259" hidden="1" customWidth="1"/>
    <col min="11273" max="11520" width="12.6640625" style="259"/>
    <col min="11521" max="11521" width="7.1640625" style="259" customWidth="1"/>
    <col min="11522" max="11522" width="34.6640625" style="259" customWidth="1"/>
    <col min="11523" max="11523" width="38.1640625" style="259" customWidth="1"/>
    <col min="11524" max="11524" width="30.83203125" style="259" customWidth="1"/>
    <col min="11525" max="11525" width="32.33203125" style="259" customWidth="1"/>
    <col min="11526" max="11526" width="12.83203125" style="259" customWidth="1"/>
    <col min="11527" max="11527" width="13.33203125" style="259" customWidth="1"/>
    <col min="11528" max="11528" width="0" style="259" hidden="1" customWidth="1"/>
    <col min="11529" max="11776" width="12.6640625" style="259"/>
    <col min="11777" max="11777" width="7.1640625" style="259" customWidth="1"/>
    <col min="11778" max="11778" width="34.6640625" style="259" customWidth="1"/>
    <col min="11779" max="11779" width="38.1640625" style="259" customWidth="1"/>
    <col min="11780" max="11780" width="30.83203125" style="259" customWidth="1"/>
    <col min="11781" max="11781" width="32.33203125" style="259" customWidth="1"/>
    <col min="11782" max="11782" width="12.83203125" style="259" customWidth="1"/>
    <col min="11783" max="11783" width="13.33203125" style="259" customWidth="1"/>
    <col min="11784" max="11784" width="0" style="259" hidden="1" customWidth="1"/>
    <col min="11785" max="12032" width="12.6640625" style="259"/>
    <col min="12033" max="12033" width="7.1640625" style="259" customWidth="1"/>
    <col min="12034" max="12034" width="34.6640625" style="259" customWidth="1"/>
    <col min="12035" max="12035" width="38.1640625" style="259" customWidth="1"/>
    <col min="12036" max="12036" width="30.83203125" style="259" customWidth="1"/>
    <col min="12037" max="12037" width="32.33203125" style="259" customWidth="1"/>
    <col min="12038" max="12038" width="12.83203125" style="259" customWidth="1"/>
    <col min="12039" max="12039" width="13.33203125" style="259" customWidth="1"/>
    <col min="12040" max="12040" width="0" style="259" hidden="1" customWidth="1"/>
    <col min="12041" max="12288" width="12.6640625" style="259"/>
    <col min="12289" max="12289" width="7.1640625" style="259" customWidth="1"/>
    <col min="12290" max="12290" width="34.6640625" style="259" customWidth="1"/>
    <col min="12291" max="12291" width="38.1640625" style="259" customWidth="1"/>
    <col min="12292" max="12292" width="30.83203125" style="259" customWidth="1"/>
    <col min="12293" max="12293" width="32.33203125" style="259" customWidth="1"/>
    <col min="12294" max="12294" width="12.83203125" style="259" customWidth="1"/>
    <col min="12295" max="12295" width="13.33203125" style="259" customWidth="1"/>
    <col min="12296" max="12296" width="0" style="259" hidden="1" customWidth="1"/>
    <col min="12297" max="12544" width="12.6640625" style="259"/>
    <col min="12545" max="12545" width="7.1640625" style="259" customWidth="1"/>
    <col min="12546" max="12546" width="34.6640625" style="259" customWidth="1"/>
    <col min="12547" max="12547" width="38.1640625" style="259" customWidth="1"/>
    <col min="12548" max="12548" width="30.83203125" style="259" customWidth="1"/>
    <col min="12549" max="12549" width="32.33203125" style="259" customWidth="1"/>
    <col min="12550" max="12550" width="12.83203125" style="259" customWidth="1"/>
    <col min="12551" max="12551" width="13.33203125" style="259" customWidth="1"/>
    <col min="12552" max="12552" width="0" style="259" hidden="1" customWidth="1"/>
    <col min="12553" max="12800" width="12.6640625" style="259"/>
    <col min="12801" max="12801" width="7.1640625" style="259" customWidth="1"/>
    <col min="12802" max="12802" width="34.6640625" style="259" customWidth="1"/>
    <col min="12803" max="12803" width="38.1640625" style="259" customWidth="1"/>
    <col min="12804" max="12804" width="30.83203125" style="259" customWidth="1"/>
    <col min="12805" max="12805" width="32.33203125" style="259" customWidth="1"/>
    <col min="12806" max="12806" width="12.83203125" style="259" customWidth="1"/>
    <col min="12807" max="12807" width="13.33203125" style="259" customWidth="1"/>
    <col min="12808" max="12808" width="0" style="259" hidden="1" customWidth="1"/>
    <col min="12809" max="13056" width="12.6640625" style="259"/>
    <col min="13057" max="13057" width="7.1640625" style="259" customWidth="1"/>
    <col min="13058" max="13058" width="34.6640625" style="259" customWidth="1"/>
    <col min="13059" max="13059" width="38.1640625" style="259" customWidth="1"/>
    <col min="13060" max="13060" width="30.83203125" style="259" customWidth="1"/>
    <col min="13061" max="13061" width="32.33203125" style="259" customWidth="1"/>
    <col min="13062" max="13062" width="12.83203125" style="259" customWidth="1"/>
    <col min="13063" max="13063" width="13.33203125" style="259" customWidth="1"/>
    <col min="13064" max="13064" width="0" style="259" hidden="1" customWidth="1"/>
    <col min="13065" max="13312" width="12.6640625" style="259"/>
    <col min="13313" max="13313" width="7.1640625" style="259" customWidth="1"/>
    <col min="13314" max="13314" width="34.6640625" style="259" customWidth="1"/>
    <col min="13315" max="13315" width="38.1640625" style="259" customWidth="1"/>
    <col min="13316" max="13316" width="30.83203125" style="259" customWidth="1"/>
    <col min="13317" max="13317" width="32.33203125" style="259" customWidth="1"/>
    <col min="13318" max="13318" width="12.83203125" style="259" customWidth="1"/>
    <col min="13319" max="13319" width="13.33203125" style="259" customWidth="1"/>
    <col min="13320" max="13320" width="0" style="259" hidden="1" customWidth="1"/>
    <col min="13321" max="13568" width="12.6640625" style="259"/>
    <col min="13569" max="13569" width="7.1640625" style="259" customWidth="1"/>
    <col min="13570" max="13570" width="34.6640625" style="259" customWidth="1"/>
    <col min="13571" max="13571" width="38.1640625" style="259" customWidth="1"/>
    <col min="13572" max="13572" width="30.83203125" style="259" customWidth="1"/>
    <col min="13573" max="13573" width="32.33203125" style="259" customWidth="1"/>
    <col min="13574" max="13574" width="12.83203125" style="259" customWidth="1"/>
    <col min="13575" max="13575" width="13.33203125" style="259" customWidth="1"/>
    <col min="13576" max="13576" width="0" style="259" hidden="1" customWidth="1"/>
    <col min="13577" max="13824" width="12.6640625" style="259"/>
    <col min="13825" max="13825" width="7.1640625" style="259" customWidth="1"/>
    <col min="13826" max="13826" width="34.6640625" style="259" customWidth="1"/>
    <col min="13827" max="13827" width="38.1640625" style="259" customWidth="1"/>
    <col min="13828" max="13828" width="30.83203125" style="259" customWidth="1"/>
    <col min="13829" max="13829" width="32.33203125" style="259" customWidth="1"/>
    <col min="13830" max="13830" width="12.83203125" style="259" customWidth="1"/>
    <col min="13831" max="13831" width="13.33203125" style="259" customWidth="1"/>
    <col min="13832" max="13832" width="0" style="259" hidden="1" customWidth="1"/>
    <col min="13833" max="14080" width="12.6640625" style="259"/>
    <col min="14081" max="14081" width="7.1640625" style="259" customWidth="1"/>
    <col min="14082" max="14082" width="34.6640625" style="259" customWidth="1"/>
    <col min="14083" max="14083" width="38.1640625" style="259" customWidth="1"/>
    <col min="14084" max="14084" width="30.83203125" style="259" customWidth="1"/>
    <col min="14085" max="14085" width="32.33203125" style="259" customWidth="1"/>
    <col min="14086" max="14086" width="12.83203125" style="259" customWidth="1"/>
    <col min="14087" max="14087" width="13.33203125" style="259" customWidth="1"/>
    <col min="14088" max="14088" width="0" style="259" hidden="1" customWidth="1"/>
    <col min="14089" max="14336" width="12.6640625" style="259"/>
    <col min="14337" max="14337" width="7.1640625" style="259" customWidth="1"/>
    <col min="14338" max="14338" width="34.6640625" style="259" customWidth="1"/>
    <col min="14339" max="14339" width="38.1640625" style="259" customWidth="1"/>
    <col min="14340" max="14340" width="30.83203125" style="259" customWidth="1"/>
    <col min="14341" max="14341" width="32.33203125" style="259" customWidth="1"/>
    <col min="14342" max="14342" width="12.83203125" style="259" customWidth="1"/>
    <col min="14343" max="14343" width="13.33203125" style="259" customWidth="1"/>
    <col min="14344" max="14344" width="0" style="259" hidden="1" customWidth="1"/>
    <col min="14345" max="14592" width="12.6640625" style="259"/>
    <col min="14593" max="14593" width="7.1640625" style="259" customWidth="1"/>
    <col min="14594" max="14594" width="34.6640625" style="259" customWidth="1"/>
    <col min="14595" max="14595" width="38.1640625" style="259" customWidth="1"/>
    <col min="14596" max="14596" width="30.83203125" style="259" customWidth="1"/>
    <col min="14597" max="14597" width="32.33203125" style="259" customWidth="1"/>
    <col min="14598" max="14598" width="12.83203125" style="259" customWidth="1"/>
    <col min="14599" max="14599" width="13.33203125" style="259" customWidth="1"/>
    <col min="14600" max="14600" width="0" style="259" hidden="1" customWidth="1"/>
    <col min="14601" max="14848" width="12.6640625" style="259"/>
    <col min="14849" max="14849" width="7.1640625" style="259" customWidth="1"/>
    <col min="14850" max="14850" width="34.6640625" style="259" customWidth="1"/>
    <col min="14851" max="14851" width="38.1640625" style="259" customWidth="1"/>
    <col min="14852" max="14852" width="30.83203125" style="259" customWidth="1"/>
    <col min="14853" max="14853" width="32.33203125" style="259" customWidth="1"/>
    <col min="14854" max="14854" width="12.83203125" style="259" customWidth="1"/>
    <col min="14855" max="14855" width="13.33203125" style="259" customWidth="1"/>
    <col min="14856" max="14856" width="0" style="259" hidden="1" customWidth="1"/>
    <col min="14857" max="15104" width="12.6640625" style="259"/>
    <col min="15105" max="15105" width="7.1640625" style="259" customWidth="1"/>
    <col min="15106" max="15106" width="34.6640625" style="259" customWidth="1"/>
    <col min="15107" max="15107" width="38.1640625" style="259" customWidth="1"/>
    <col min="15108" max="15108" width="30.83203125" style="259" customWidth="1"/>
    <col min="15109" max="15109" width="32.33203125" style="259" customWidth="1"/>
    <col min="15110" max="15110" width="12.83203125" style="259" customWidth="1"/>
    <col min="15111" max="15111" width="13.33203125" style="259" customWidth="1"/>
    <col min="15112" max="15112" width="0" style="259" hidden="1" customWidth="1"/>
    <col min="15113" max="15360" width="12.6640625" style="259"/>
    <col min="15361" max="15361" width="7.1640625" style="259" customWidth="1"/>
    <col min="15362" max="15362" width="34.6640625" style="259" customWidth="1"/>
    <col min="15363" max="15363" width="38.1640625" style="259" customWidth="1"/>
    <col min="15364" max="15364" width="30.83203125" style="259" customWidth="1"/>
    <col min="15365" max="15365" width="32.33203125" style="259" customWidth="1"/>
    <col min="15366" max="15366" width="12.83203125" style="259" customWidth="1"/>
    <col min="15367" max="15367" width="13.33203125" style="259" customWidth="1"/>
    <col min="15368" max="15368" width="0" style="259" hidden="1" customWidth="1"/>
    <col min="15369" max="15616" width="12.6640625" style="259"/>
    <col min="15617" max="15617" width="7.1640625" style="259" customWidth="1"/>
    <col min="15618" max="15618" width="34.6640625" style="259" customWidth="1"/>
    <col min="15619" max="15619" width="38.1640625" style="259" customWidth="1"/>
    <col min="15620" max="15620" width="30.83203125" style="259" customWidth="1"/>
    <col min="15621" max="15621" width="32.33203125" style="259" customWidth="1"/>
    <col min="15622" max="15622" width="12.83203125" style="259" customWidth="1"/>
    <col min="15623" max="15623" width="13.33203125" style="259" customWidth="1"/>
    <col min="15624" max="15624" width="0" style="259" hidden="1" customWidth="1"/>
    <col min="15625" max="15872" width="12.6640625" style="259"/>
    <col min="15873" max="15873" width="7.1640625" style="259" customWidth="1"/>
    <col min="15874" max="15874" width="34.6640625" style="259" customWidth="1"/>
    <col min="15875" max="15875" width="38.1640625" style="259" customWidth="1"/>
    <col min="15876" max="15876" width="30.83203125" style="259" customWidth="1"/>
    <col min="15877" max="15877" width="32.33203125" style="259" customWidth="1"/>
    <col min="15878" max="15878" width="12.83203125" style="259" customWidth="1"/>
    <col min="15879" max="15879" width="13.33203125" style="259" customWidth="1"/>
    <col min="15880" max="15880" width="0" style="259" hidden="1" customWidth="1"/>
    <col min="15881" max="16128" width="12.6640625" style="259"/>
    <col min="16129" max="16129" width="7.1640625" style="259" customWidth="1"/>
    <col min="16130" max="16130" width="34.6640625" style="259" customWidth="1"/>
    <col min="16131" max="16131" width="38.1640625" style="259" customWidth="1"/>
    <col min="16132" max="16132" width="30.83203125" style="259" customWidth="1"/>
    <col min="16133" max="16133" width="32.33203125" style="259" customWidth="1"/>
    <col min="16134" max="16134" width="12.83203125" style="259" customWidth="1"/>
    <col min="16135" max="16135" width="13.33203125" style="259" customWidth="1"/>
    <col min="16136" max="16136" width="0" style="259" hidden="1" customWidth="1"/>
    <col min="16137" max="16384" width="12.6640625" style="259"/>
  </cols>
  <sheetData>
    <row r="1" spans="1:12" x14ac:dyDescent="0.2">
      <c r="A1" s="303" t="s">
        <v>156</v>
      </c>
      <c r="B1" s="303"/>
      <c r="C1" s="303"/>
      <c r="D1" s="303"/>
      <c r="E1" s="303"/>
      <c r="F1" s="303"/>
      <c r="G1" s="303"/>
      <c r="H1" s="303"/>
      <c r="I1" s="303"/>
      <c r="J1" s="303"/>
      <c r="K1" s="303"/>
      <c r="L1" s="303"/>
    </row>
    <row r="2" spans="1:12" x14ac:dyDescent="0.2">
      <c r="A2" s="304" t="s">
        <v>373</v>
      </c>
      <c r="B2" s="304"/>
      <c r="C2" s="304"/>
      <c r="D2" s="304"/>
      <c r="E2" s="304"/>
      <c r="F2" s="304"/>
      <c r="G2" s="304"/>
      <c r="H2" s="304"/>
      <c r="I2" s="305" t="s">
        <v>158</v>
      </c>
      <c r="J2" s="305"/>
      <c r="K2" s="305"/>
      <c r="L2" s="305"/>
    </row>
    <row r="3" spans="1:12" s="226" customFormat="1" ht="25.5" x14ac:dyDescent="0.2">
      <c r="A3" s="303" t="s">
        <v>374</v>
      </c>
      <c r="B3" s="303"/>
      <c r="C3" s="277" t="s">
        <v>375</v>
      </c>
      <c r="D3" s="277" t="s">
        <v>376</v>
      </c>
      <c r="E3" s="277" t="s">
        <v>377</v>
      </c>
      <c r="F3" s="277" t="s">
        <v>378</v>
      </c>
      <c r="G3" s="277" t="s">
        <v>379</v>
      </c>
      <c r="H3" s="277" t="s">
        <v>380</v>
      </c>
      <c r="I3" s="278" t="s">
        <v>164</v>
      </c>
      <c r="J3" s="278" t="s">
        <v>165</v>
      </c>
      <c r="K3" s="278" t="s">
        <v>166</v>
      </c>
      <c r="L3" s="277" t="s">
        <v>15</v>
      </c>
    </row>
    <row r="4" spans="1:12" ht="76.5" x14ac:dyDescent="0.2">
      <c r="A4" s="47">
        <v>1</v>
      </c>
      <c r="B4" s="260" t="s">
        <v>381</v>
      </c>
      <c r="C4" s="261" t="s">
        <v>382</v>
      </c>
      <c r="D4" s="262" t="s">
        <v>383</v>
      </c>
      <c r="E4" s="262" t="s">
        <v>384</v>
      </c>
      <c r="F4" s="263">
        <v>44228</v>
      </c>
      <c r="G4" s="263">
        <v>44285</v>
      </c>
      <c r="H4" s="264" t="s">
        <v>385</v>
      </c>
      <c r="I4" s="279">
        <v>0</v>
      </c>
      <c r="J4" s="279">
        <v>0</v>
      </c>
      <c r="K4" s="279">
        <v>0</v>
      </c>
      <c r="L4" s="280" t="s">
        <v>462</v>
      </c>
    </row>
    <row r="5" spans="1:12" ht="178.5" x14ac:dyDescent="0.2">
      <c r="A5" s="47">
        <v>2</v>
      </c>
      <c r="B5" s="260" t="s">
        <v>386</v>
      </c>
      <c r="C5" s="265" t="s">
        <v>387</v>
      </c>
      <c r="D5" s="262" t="s">
        <v>383</v>
      </c>
      <c r="E5" s="266" t="s">
        <v>388</v>
      </c>
      <c r="F5" s="263">
        <v>44255</v>
      </c>
      <c r="G5" s="267">
        <v>44285</v>
      </c>
      <c r="H5" s="268"/>
      <c r="I5" s="279">
        <v>0</v>
      </c>
      <c r="J5" s="279"/>
      <c r="K5" s="279"/>
      <c r="L5" s="183" t="s">
        <v>463</v>
      </c>
    </row>
    <row r="6" spans="1:12" ht="178.5" x14ac:dyDescent="0.2">
      <c r="A6" s="47">
        <v>3</v>
      </c>
      <c r="B6" s="260" t="s">
        <v>389</v>
      </c>
      <c r="C6" s="269" t="s">
        <v>390</v>
      </c>
      <c r="D6" s="270" t="s">
        <v>391</v>
      </c>
      <c r="E6" s="270" t="s">
        <v>392</v>
      </c>
      <c r="F6" s="271">
        <v>44287</v>
      </c>
      <c r="G6" s="271">
        <v>44560</v>
      </c>
      <c r="H6" s="272" t="s">
        <v>393</v>
      </c>
      <c r="I6" s="279">
        <v>0</v>
      </c>
      <c r="J6" s="279"/>
      <c r="K6" s="279"/>
      <c r="L6" s="183" t="s">
        <v>463</v>
      </c>
    </row>
    <row r="7" spans="1:12" ht="102" x14ac:dyDescent="0.2">
      <c r="A7" s="47">
        <v>4</v>
      </c>
      <c r="B7" s="260" t="s">
        <v>394</v>
      </c>
      <c r="C7" s="269" t="s">
        <v>395</v>
      </c>
      <c r="D7" s="270" t="s">
        <v>391</v>
      </c>
      <c r="E7" s="270" t="s">
        <v>396</v>
      </c>
      <c r="F7" s="271">
        <v>44287</v>
      </c>
      <c r="G7" s="271">
        <v>44346</v>
      </c>
      <c r="H7" s="272" t="s">
        <v>397</v>
      </c>
      <c r="I7" s="279">
        <v>0</v>
      </c>
      <c r="J7" s="279"/>
      <c r="K7" s="279"/>
      <c r="L7" s="183" t="s">
        <v>444</v>
      </c>
    </row>
    <row r="8" spans="1:12" ht="102" x14ac:dyDescent="0.2">
      <c r="A8" s="47">
        <v>5</v>
      </c>
      <c r="B8" s="260" t="s">
        <v>398</v>
      </c>
      <c r="C8" s="269" t="s">
        <v>399</v>
      </c>
      <c r="D8" s="270" t="s">
        <v>391</v>
      </c>
      <c r="E8" s="270" t="s">
        <v>400</v>
      </c>
      <c r="F8" s="271">
        <v>44348</v>
      </c>
      <c r="G8" s="271">
        <v>44407</v>
      </c>
      <c r="H8" s="272" t="s">
        <v>401</v>
      </c>
      <c r="I8" s="279">
        <v>0</v>
      </c>
      <c r="J8" s="279"/>
      <c r="K8" s="279"/>
      <c r="L8" s="183" t="s">
        <v>444</v>
      </c>
    </row>
    <row r="9" spans="1:12" ht="102" x14ac:dyDescent="0.2">
      <c r="A9" s="47">
        <v>6</v>
      </c>
      <c r="B9" s="260" t="s">
        <v>402</v>
      </c>
      <c r="C9" s="269" t="s">
        <v>403</v>
      </c>
      <c r="D9" s="270" t="s">
        <v>391</v>
      </c>
      <c r="E9" s="270" t="s">
        <v>404</v>
      </c>
      <c r="F9" s="271">
        <v>44397</v>
      </c>
      <c r="G9" s="271">
        <v>44459</v>
      </c>
      <c r="H9" s="272" t="s">
        <v>405</v>
      </c>
      <c r="I9" s="279" t="s">
        <v>412</v>
      </c>
      <c r="J9" s="279" t="s">
        <v>479</v>
      </c>
      <c r="K9" s="279"/>
      <c r="L9" s="282" t="s">
        <v>444</v>
      </c>
    </row>
    <row r="10" spans="1:12" ht="114.75" x14ac:dyDescent="0.2">
      <c r="A10" s="47">
        <v>7</v>
      </c>
      <c r="B10" s="260" t="s">
        <v>406</v>
      </c>
      <c r="C10" s="273" t="s">
        <v>407</v>
      </c>
      <c r="D10" s="270" t="s">
        <v>391</v>
      </c>
      <c r="E10" s="274" t="s">
        <v>408</v>
      </c>
      <c r="F10" s="275">
        <v>44470</v>
      </c>
      <c r="G10" s="275">
        <v>44560</v>
      </c>
      <c r="H10" s="276" t="s">
        <v>409</v>
      </c>
      <c r="I10" s="279">
        <v>0</v>
      </c>
      <c r="J10" s="279"/>
      <c r="K10" s="279"/>
      <c r="L10" s="280" t="s">
        <v>444</v>
      </c>
    </row>
    <row r="11" spans="1:12" x14ac:dyDescent="0.2">
      <c r="I11" s="284">
        <f>AVERAGE(I4:I10)</f>
        <v>0</v>
      </c>
      <c r="J11" s="284">
        <f t="shared" ref="J11:K11" si="0">AVERAGE(J4:J10)</f>
        <v>0</v>
      </c>
      <c r="K11" s="284">
        <f t="shared" si="0"/>
        <v>0</v>
      </c>
      <c r="L11" s="283"/>
    </row>
    <row r="12" spans="1:12" x14ac:dyDescent="0.2">
      <c r="I12" s="474">
        <f>AVERAGE(I11:K11)</f>
        <v>0</v>
      </c>
      <c r="J12" s="474"/>
      <c r="K12" s="474"/>
    </row>
  </sheetData>
  <mergeCells count="5">
    <mergeCell ref="I12:K12"/>
    <mergeCell ref="A1:L1"/>
    <mergeCell ref="A2:H2"/>
    <mergeCell ref="I2:L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Consolidado</vt:lpstr>
      <vt:lpstr>Gestión del Riesgo</vt:lpstr>
      <vt:lpstr>Seguimiento Matriz de Riesgos</vt:lpstr>
      <vt:lpstr>Racionalización de Trámites</vt:lpstr>
      <vt:lpstr>Rendición de Cuentas</vt:lpstr>
      <vt:lpstr>Mec. Atención al Ciudadano</vt:lpstr>
      <vt:lpstr>Transparencia y Acceso a la Inf</vt:lpstr>
      <vt:lpstr>Iniciativas adicionales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KELLY VILLALOBOS</cp:lastModifiedBy>
  <cp:revision/>
  <dcterms:created xsi:type="dcterms:W3CDTF">2018-12-10T23:08:07Z</dcterms:created>
  <dcterms:modified xsi:type="dcterms:W3CDTF">2021-05-14T17:12:04Z</dcterms:modified>
  <cp:category/>
  <cp:contentStatus/>
</cp:coreProperties>
</file>