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G:\EPA\2021\Seguimiento al Plan Anticorrupción y Atención al Ciudadano vigencia 2021\Segundo seguimiento\"/>
    </mc:Choice>
  </mc:AlternateContent>
  <xr:revisionPtr revIDLastSave="0" documentId="13_ncr:1_{DAFC2281-857D-4DA6-AB2C-35D4EF7838B7}" xr6:coauthVersionLast="45" xr6:coauthVersionMax="47" xr10:uidLastSave="{00000000-0000-0000-0000-000000000000}"/>
  <bookViews>
    <workbookView xWindow="-120" yWindow="-120" windowWidth="20730" windowHeight="11160" activeTab="7" xr2:uid="{00000000-000D-0000-FFFF-FFFF00000000}"/>
  </bookViews>
  <sheets>
    <sheet name="Consolidado" sheetId="2" r:id="rId1"/>
    <sheet name="Gestión del Riesgo" sheetId="1" r:id="rId2"/>
    <sheet name="Seguimiento Matriz de Riesgos" sheetId="3" r:id="rId3"/>
    <sheet name="Racionalización de Trámites" sheetId="4" r:id="rId4"/>
    <sheet name="Rendición de Cuentas" sheetId="5" r:id="rId5"/>
    <sheet name="Mec. Atención al Ciudadano" sheetId="6" r:id="rId6"/>
    <sheet name="Transparencia y Acceso a la Inf" sheetId="7" r:id="rId7"/>
    <sheet name="Iniciativas adicionales" sheetId="8" r:id="rId8"/>
  </sheets>
  <definedNames>
    <definedName name="_xlnm._FilterDatabase" localSheetId="1" hidden="1">'Gestión del Riesgo'!$A$1:$I$39</definedName>
    <definedName name="_xlnm._FilterDatabase" localSheetId="2" hidden="1">'Seguimiento Matriz de Riesgos'!$A$2:$R$14</definedName>
    <definedName name="_xlnm.Print_Area" localSheetId="6">'Transparencia y Acceso a la Inf'!$A$1:$M$17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2" i="2" l="1"/>
  <c r="E20" i="2"/>
  <c r="E14" i="2"/>
  <c r="E12" i="2"/>
  <c r="E8" i="2"/>
  <c r="E4" i="2"/>
  <c r="L20" i="6" l="1"/>
  <c r="K20" i="6"/>
  <c r="P15" i="3" l="1"/>
  <c r="E6" i="2" s="1"/>
  <c r="F4" i="2" s="1"/>
  <c r="K16" i="7" l="1"/>
  <c r="J16" i="7"/>
  <c r="P27" i="5" l="1"/>
  <c r="O27" i="5"/>
  <c r="J12" i="1"/>
  <c r="I12" i="1"/>
  <c r="K10" i="4"/>
  <c r="J10" i="4"/>
  <c r="D4" i="2" l="1"/>
  <c r="O15" i="3"/>
  <c r="J11" i="8"/>
  <c r="K11" i="8"/>
  <c r="I11" i="8"/>
  <c r="B4" i="2" l="1"/>
</calcChain>
</file>

<file path=xl/sharedStrings.xml><?xml version="1.0" encoding="utf-8"?>
<sst xmlns="http://schemas.openxmlformats.org/spreadsheetml/2006/main" count="768" uniqueCount="487">
  <si>
    <t>Mapa y Plan de tratamiento de Riesgos</t>
  </si>
  <si>
    <t xml:space="preserve">N </t>
  </si>
  <si>
    <t>Proceso</t>
  </si>
  <si>
    <t>Riesgo</t>
  </si>
  <si>
    <t xml:space="preserve">Clasificacion </t>
  </si>
  <si>
    <t>Causas</t>
  </si>
  <si>
    <t>Probabilidad</t>
  </si>
  <si>
    <t>Impacto</t>
  </si>
  <si>
    <t>Riesgo Residual</t>
  </si>
  <si>
    <t>Opción Manejo</t>
  </si>
  <si>
    <t xml:space="preserve">Actividad de Control </t>
  </si>
  <si>
    <t xml:space="preserve">Soporte </t>
  </si>
  <si>
    <t>Responsable</t>
  </si>
  <si>
    <t xml:space="preserve">Tiempo </t>
  </si>
  <si>
    <t>Indicador</t>
  </si>
  <si>
    <t>Observaciones</t>
  </si>
  <si>
    <t>Falta de seguimiento a los planes de mejoramiento suscritos con las dependencias auditadas, que no permitiria un mejoramiento de los procesos</t>
  </si>
  <si>
    <t>Corrupción</t>
  </si>
  <si>
    <t>1.Falta de control
a las acciones planteadas por los Procesos auditados</t>
  </si>
  <si>
    <t>Probable</t>
  </si>
  <si>
    <t>MAYOR</t>
  </si>
  <si>
    <t>MODERADO</t>
  </si>
  <si>
    <t>Reducir el riesgo</t>
  </si>
  <si>
    <t xml:space="preserve">1)Realizar un balance de las acciones pendientes por cumplir de los planes de mejoramientos internos suscritos con las Dependencias </t>
  </si>
  <si>
    <t>Oficios de seguimiento
Matriz de cronograma de seguimiento</t>
  </si>
  <si>
    <t>Jefe de la Oficina de Control Interno</t>
  </si>
  <si>
    <t>(Seguimiento a Planes de mejoramiento / Total planes de mejoramiento suscritos)*100</t>
  </si>
  <si>
    <t>GESTIÓN ADMINISTRATIVA Y FINANCIERA</t>
  </si>
  <si>
    <t xml:space="preserve">Indebida adquisicion de bienes y servicios  por parte del funcionario responsable sin atención a las necesisades y costos reales de los productos para obtener un beneficio personal, generalmente económico. </t>
  </si>
  <si>
    <t>1), Falta de Objetividad en la determinación de las necesidades reales de bienes y servicios, desconociendo el plan de adquisiciones aprobado por la Entidad 2),Falta de Etica  3) Estudios previos deficientes respecto a los bienes y servicios a adquirir  y en la selección del Contratista</t>
  </si>
  <si>
    <t>Moderado</t>
  </si>
  <si>
    <t>Alto</t>
  </si>
  <si>
    <t>Evitar el riesgo</t>
  </si>
  <si>
    <t xml:space="preserve">1.Seguimiento al Plan de Adquisiciones semestralmente 2. Adelantar en mayor proporción las Adquisiciones de bienes y servicios a través de Colombia Compra Efiente </t>
  </si>
  <si>
    <t>1) Matriz de Seguimiento al plan de Adquicisiones 2). Compras realizadas por Colombia Compra Efieicnte</t>
  </si>
  <si>
    <t>Subdireccion Administrativa y Financiera</t>
  </si>
  <si>
    <t>Falta de objetividad en las Liquidaciones para el tràmite de los permisos ambientales, para favorecer a terceros</t>
  </si>
  <si>
    <t>1)Falta de etica en los funcionarios y/o contratistas buscando favorecer a terceros 2)falta de un implementación de un Software para la realización de las Liquidaciones.3) Insuficiencia en la planta de cargos de planta, para asignar el desarrollo de esta actividad</t>
  </si>
  <si>
    <t>1)Revisión y Seguimiento de las Liquidaciones y Trámites en la Entiad 2) Automatización de las Liquidaciones de los trámites ambientales</t>
  </si>
  <si>
    <t>2 seguimientos realizados al año</t>
  </si>
  <si>
    <t>subdirectora administrativa y financiera</t>
  </si>
  <si>
    <t>2. Informes de seguimientos realizados durante el año</t>
  </si>
  <si>
    <t>Recibir dádivas o beneficios a nombre propio o de terceros, en el otorgamiento de un permiso ambiental</t>
  </si>
  <si>
    <t>1)Falta de etica y moral en los funcionarios o contratistas buscando favorecer intereses personales o favorecimiento de terceros. 2) falta de información clara y publicidad de las condiciones y requisitos para el otorgamiento de un trámite o permiso ambiental, 3) falta de automatización de los procesos internos.4,Falta de Control en el proceso de pagos en financiera. 5, Falsificación de documentos y/o información</t>
  </si>
  <si>
    <t>1, Utilizar sello seco en los docuemntos que se gerenren en el área administrativa y financiera. 2) Optimización del Sistema de Información VITAL 3. Capacitación de los Funcionariones que participan en el otorgamiento y utilización del Sistema de Información Vital</t>
  </si>
  <si>
    <t>1) Documentos con el sello seco implementado. 2) Trámites atendidos en el software Vital 2) 1 Capacitación a los funcionarios que participen en los trámites a través del Sistema VITAL</t>
  </si>
  <si>
    <t>Ssubdirectora administrativa y financiera</t>
  </si>
  <si>
    <t xml:space="preserve">2 seguimientos realizados durante el año de las Liquidaciones generadas en la Subdirección Administrativa y Financiera 2) 1 Capacitación a funcionarios y contratistas </t>
  </si>
  <si>
    <t>OFICINA ASESORA DE PLANEACIÓN</t>
  </si>
  <si>
    <t>Falta de Seguimietno y actulización de los mapas de riesgos de la entidad</t>
  </si>
  <si>
    <t xml:space="preserve">1.Ausencia de Revisión y actualización de los mapas de riesgos  2. materializacion de riesgos y malas practicas en el cumplimiento de las funciones de la Entidad
</t>
  </si>
  <si>
    <t>Revisión y Seguimiento de los procesos de la Entidad para la actualización de los mapas de riesgos</t>
  </si>
  <si>
    <t>Seguimientos y actualizaciones realizadas a los mapas de riesgos de los procesos internos de todas áreas de la Entidad</t>
  </si>
  <si>
    <t>Jefe Oficina Asesora de Planeacion</t>
  </si>
  <si>
    <t>Actualización de los Mapas de Riesgos de los Procesos Estratégicos, Misionales y de Apoyo identificados por la Entidad.</t>
  </si>
  <si>
    <t>OFICINA ASESORA JURÍDICA</t>
  </si>
  <si>
    <t>Conflicto de interes en procesos sancionatorios</t>
  </si>
  <si>
    <t>Falta de etica y moral en los funcionarios que puedan manejar procesos sancionatorios, 2. Insuficiencia en la planta de Cargos, lo cual se suple con la contratación de personal en la modalidad de prestación de servicios profesionales y de apoyo a la gestión.</t>
  </si>
  <si>
    <t>Clausula contractual donde  se cuenta con una declaracion de etica y trasparencia en el ejercicio de las funciones</t>
  </si>
  <si>
    <t>Implementar en cada contrato clausula contractual donde  se cuenta con una declaracion de etica y trasparencia en el ejercicio de las funciones</t>
  </si>
  <si>
    <t>Jefe de Oficina Asora Juridica</t>
  </si>
  <si>
    <t>Incorrecta tasacion de sanciones en procesos administrativos sancionatorios con el objeto de favorecer a terceros</t>
  </si>
  <si>
    <t>1. Inexperiencia en la dosimetria sancionadora,2, Escaso impulso procesal de practicas  y pertinencia probatoria.3) Falta de Ëtica en la tasación</t>
  </si>
  <si>
    <t>Comites o mesa de trabajos internas para validar las pertinencias en las sanciones, establecer el procedimiento para los Procesos Administrativos Sancionatorios</t>
  </si>
  <si>
    <t>Continuar con la formalizacion e  implementación del procedimiento que permita realizar el seguimiento adecuado a este tipo de procesos juridicos</t>
  </si>
  <si>
    <t>Seguimiento a los entres de control, por informe presentados</t>
  </si>
  <si>
    <t>Indebida celebración de contratos y/o manipulación del proceso contractual para favorecer a terceros</t>
  </si>
  <si>
    <t>1) Falta de Etica y sentido de pertinencia en los responsbles o involucrados en los procesos contractuales 2) Inadecuada planeacion y pertinencia de la contratación 3) Celebración de contratos sin el lleno que requisitos legales 4) Cambio constante de normas jurídicas que rigen el proceso contractual 5, No publicación en el SECOP de los procesos contractuales</t>
  </si>
  <si>
    <t>1) Publicación del proceso contractual en el SECOP dentro de los términos legales. 2) Utilización prioritaria de Colombia Compra eficiente 3. verificación de que los procesos esten ajustados al Manuald e Contratación de la Entidad 4) Utilización permanente de la Lista de Chequeo de documentos por expediente y revisiones precontractuales</t>
  </si>
  <si>
    <t>1. Constancia de Publicación en la Página del SECOP de los procesos contractuales 2) La debida gestión documental y custodia de la totalidad de los expedientes que conforman la contratación de la Entidad a cargo del funcionario responsable en el área jurídica.3)lista de chequeo de requisitos y etapas contractuales.</t>
  </si>
  <si>
    <t xml:space="preserve">No. De procesos publicados en el secop/totalidad de la Contración de la Entidad </t>
  </si>
  <si>
    <t>Favorecimiento a particulares por fuera de los procedimientos legales e institucionales</t>
  </si>
  <si>
    <t>Casi seguro</t>
  </si>
  <si>
    <t xml:space="preserve">Mayor </t>
  </si>
  <si>
    <t>1) Informe de auditoria interna2)Procedimientos actaulizados y aprobados</t>
  </si>
  <si>
    <t># de informes presentados</t>
  </si>
  <si>
    <t>Inadecuada defensa judicial en los procesos judiciales en contra de la Entidad, lo cual conllvarían a fallos condenatorios en detrimento del patrimonio de la Entidad, o en favoreciento de un particular</t>
  </si>
  <si>
    <t>1.insuficiencia de la planta de personal 2. Vencimientos de téminos judiciales y defensa inefiente 3 Falta de atención oportuna de las peticiones de la ciudadanía.</t>
  </si>
  <si>
    <t>Seguimiento a los controles establecios, Seguimiento a los procesos juduciales, informe de capacitaciones.</t>
  </si>
  <si>
    <t># de informes de presentados/total de informes programados de los seguimientos a la defensa judicial</t>
  </si>
  <si>
    <t>SUBDIRECCIÓN TÉCNICA Y DESARROLLO SOSTENIBLE</t>
  </si>
  <si>
    <t xml:space="preserve">Favorecimiento a usuarios y sujetos de control ambiental por la Dependencia por un beneficio económico, afectando el ejercio de las funciones de Autoriadad Ambiental </t>
  </si>
  <si>
    <t>1.Falta de ética y sentido de pertienencia de los serviodes de la Dependencia 2. Aplicación de criterios subjetivos en la toma de decisiones 3) falta de utilización de la plataforma vital en los casos que lo ameritan.4. Insuficiencia de la planta de personal de la Dependencia, que se suple con Prestación de Servicios Profesionales y de Apoyo, afectando la continuidad en el manejo de la información y del conocimiento adquirido.</t>
  </si>
  <si>
    <t xml:space="preserve">Controles y seguimientos definidos en los procedimientos realizados por el área técnica. </t>
  </si>
  <si>
    <t>Suddirector tecnico de desarrollo sostenible</t>
  </si>
  <si>
    <t xml:space="preserve">Seguimiento trimestral </t>
  </si>
  <si>
    <t>No. De procesos documentados/total de los procesos del área técnica</t>
  </si>
  <si>
    <t>Atención de solicitudes de particulares por fuera de los procedimientos administrativos establecidos por la Entidad en benefio propio y de particulares, generalmente económico</t>
  </si>
  <si>
    <t xml:space="preserve">1.Inadecuada planeación en el establecimiento del cronogramas de visitas técnicas
2. Falta de etica y moral administrativa. 3) Procedimientos internos no documentados 
</t>
  </si>
  <si>
    <t>Diseño del Cronogramas de visitas técnicas y procedimientos a desarrollar por el área Técnica  atendiendo un orden cronológico y la priorización de los asuntos asignados</t>
  </si>
  <si>
    <t>Realizar seguimiento a  Las visitas técnicas realizadas y control previo por parte del Coordinador del área.</t>
  </si>
  <si>
    <t>Componente</t>
  </si>
  <si>
    <t>Oficina Asesora de Planeación</t>
  </si>
  <si>
    <t>Oficina de Control Interno</t>
  </si>
  <si>
    <t>Realizar revision de la información institucional registrada en la pagina web institucional en el enlace de transparencia.</t>
  </si>
  <si>
    <t>Revision elaborada</t>
  </si>
  <si>
    <t>Actualizar la información institucional registrada en la pagina web institucional en el enlace de transparencia.</t>
  </si>
  <si>
    <t>% de publicación realizada de conformidad con lo establecido en la norma</t>
  </si>
  <si>
    <t xml:space="preserve">Asegurar el registro de las hojas de vida de los Funcionarios y contratistas de Función Pública en el SIGEP </t>
  </si>
  <si>
    <t># de hojas de vida publicadas / # total de funcionarios y contratistas</t>
  </si>
  <si>
    <t xml:space="preserve">Asegurar el registro de los contratos del EPA Cartagena en el SECOP, en SIA Observa </t>
  </si>
  <si>
    <t>Oficina Asesora Juridica</t>
  </si>
  <si>
    <t># de contratos publicados / #  contratos celebrados</t>
  </si>
  <si>
    <t>SEGUIMIENTO OFICINA DE CONTROL INTERNO</t>
  </si>
  <si>
    <t xml:space="preserve">Fecha de Seguimiento </t>
  </si>
  <si>
    <t>Actividades Programadas</t>
  </si>
  <si>
    <t>Componente 3:  Rendición de cuentas</t>
  </si>
  <si>
    <t>Componente 4:  Servicio al Ciudadano</t>
  </si>
  <si>
    <t>Componente 5:  Transparencia y Acceso a la Información</t>
  </si>
  <si>
    <t>% de avance Mayo a Agosto</t>
  </si>
  <si>
    <t>FEBRERO-DICIEMBRE 2021</t>
  </si>
  <si>
    <t>03/02/2021-31-12-2021</t>
  </si>
  <si>
    <t>1)No. Seguimientos Programados/No. De Seguimiento Realizados 2) No. Compras realizadas por Colombia Compra Eficiente/Total de Compras realizadas durante el año</t>
  </si>
  <si>
    <t>03/02/2021 -31/12/2021</t>
  </si>
  <si>
    <t>03/02/2021-31/12/2021</t>
  </si>
  <si>
    <t>4 seguimientos anuales al estado de los procesos sancionatorios</t>
  </si>
  <si>
    <t>1. Beneficio economico propio o para  terceros.                                                          2. subjetividad en la toma de decisiones en los procesos administrativos y contractuales que se adelenten.3) Insuficiencia en la Planta de Personal asignada al área jurídica para el cumplimientos de las Funciones misionales.</t>
  </si>
  <si>
    <t>1,Definición de controles y
estandarazación de
actividades a través
de un procedimiento establecido  2)Contratación de personal idoneo en los aspectos técnicos del área 3)Optimizaciónde los sistemas de información relacionados con las obligaciones tecnicas ambientales legales</t>
  </si>
  <si>
    <t>02/02/2021-31/12/2021</t>
  </si>
  <si>
    <t>2 Informes de seguimiento semestrales a las visitas técnicas</t>
  </si>
  <si>
    <t>% de Avance Mayo a Agosto de 2021</t>
  </si>
  <si>
    <t>% de Avance Septiembre a Diciembre de 2021</t>
  </si>
  <si>
    <t>% de Avance Enero a Abril de 2021</t>
  </si>
  <si>
    <t>Actualizar la política de administración de riesgos del Establecimieno Público Ambiental - EPA CARTAGENA</t>
  </si>
  <si>
    <t>Socializar la política de administración de riesgos del Establecimieno Público Ambiental - EPA CARTAGENA</t>
  </si>
  <si>
    <t>Actualizar y consolidar los riesgos de corrupción de los procesos que se ejecutan en el Establecimieno Público Ambiental - EPA CARTAGENA</t>
  </si>
  <si>
    <t>Socializar el mapa de riesgos de corrupción con los responsables de cada proceso del Establecimieno Público Ambiental - EPA CARTAGENA</t>
  </si>
  <si>
    <t>Publicar el mapa de riesgos de corrupción en la página web del Establecimieno Público Ambiental - EPA CARTAGENA</t>
  </si>
  <si>
    <t>Realizar seguimiento a la efectividad de los controles incorporados para los riesgos de corrupción.</t>
  </si>
  <si>
    <t>Comité tecnico para la racionalizaciónde tramites conformado</t>
  </si>
  <si>
    <t>Numero de personas que conforman el equipo</t>
  </si>
  <si>
    <t>(2) Dos jornadas virtuales de socialización.</t>
  </si>
  <si>
    <t xml:space="preserve">Numero de personas sensibilizadas </t>
  </si>
  <si>
    <t>Inventario de trámites identificados producto de mesas de trabajo realizadas con los funcionarios de las dependencias del Establecimieno Público Ambiental - EPA CARTAGENA</t>
  </si>
  <si>
    <t>Numero de tramites y otros procedimientos administrativos identificados</t>
  </si>
  <si>
    <t xml:space="preserve">Relación de tramites priorizados para posible racionalización durante la vigencia. </t>
  </si>
  <si>
    <t xml:space="preserve">Numero de tramites y otros procedimientos administrativos priorizados </t>
  </si>
  <si>
    <t xml:space="preserve">1) Trámites racionalizados para la vigencia 2021
2) Reporte de trámites racionalizados para la vigencia 2021 en la plataforma SUIT </t>
  </si>
  <si>
    <t xml:space="preserve">Numero de tramites y otros procedimientos administrativos racionalizados </t>
  </si>
  <si>
    <t>Oficina Asesora de Planeación 
Subdireción Administrativa y Financiera</t>
  </si>
  <si>
    <t>OAP
SAF
SIEA
OAJ</t>
  </si>
  <si>
    <t xml:space="preserve">Política de administración de riesgos actualizada con su respectivo acto administrativo. </t>
  </si>
  <si>
    <t>1. Socialización de la política de administración de riesgos ante el Comité Institucional de Coordinación de Control Interno y lideres de procesos.
2. Publicación de la política de administración de riesgos en la página web del Establecimieno Público Ambiental - EPA CARTAGENA</t>
  </si>
  <si>
    <t>Matriz del Mapa de Riesgo de Corrupción de la entidad.</t>
  </si>
  <si>
    <t xml:space="preserve">(2) Dos mesas de trabajo con los lideres de procesos que se ejecutan en el Establecimieno Público Ambiental - EPA CARTAGENA
</t>
  </si>
  <si>
    <t>Mapa de riesgos de corrupción publicado en la página web del Establecimieno Público Ambiental - EPA CARTAGENA</t>
  </si>
  <si>
    <t xml:space="preserve">Soportes de monitoreo a los riesgos y la efectividad de los controles. </t>
  </si>
  <si>
    <t xml:space="preserve">Informe cuatrimestral de seguimiento al Plan Anticorrupción y de Atención al Ciudadano. </t>
  </si>
  <si>
    <t xml:space="preserve">Oficina Asesora de Planeación. 
Area de Sistemas </t>
  </si>
  <si>
    <t xml:space="preserve">Oficina Asesora de Planeación
Area de Sistemas </t>
  </si>
  <si>
    <t xml:space="preserve">Líderes de procesos </t>
  </si>
  <si>
    <t xml:space="preserve">Conformar el equipo lider o Comité tecnico para la racionalización de tramites </t>
  </si>
  <si>
    <t>Socializar al interior del Establecimieno Público Ambiental - EPA CARTAGENA el alcance de la guia para la Racionalización de tramites.</t>
  </si>
  <si>
    <t>Identificar los trámites u otros procedimientos administrativos que se realizan en el Establecimieno Público Ambiental - EPA CARTAGENA</t>
  </si>
  <si>
    <t>Clasificar según importancia los trámites u otros procedimientos administrativos de mayor impacto a racionalizar.</t>
  </si>
  <si>
    <t>Realizar mejoras a los trámites y otros procedimientos en costos, tiempos, requisitos, documentos, procedimientos y procesos.</t>
  </si>
  <si>
    <t>PLAN ANTICORRUPCIÓN 2021
ESTABLECIMIENTO PÚBLICO AMBIENTAL - EPA CARTAGENA</t>
  </si>
  <si>
    <t xml:space="preserve">1. COMPONENTE: GESTION DEL RIESGO DE CORRUPCIÓN </t>
  </si>
  <si>
    <t>SEGUIMIENTO PAAC</t>
  </si>
  <si>
    <t>SUBCOMPONENTE</t>
  </si>
  <si>
    <t xml:space="preserve">ACTIVIDADES </t>
  </si>
  <si>
    <t>META O PRODUCTO</t>
  </si>
  <si>
    <t>RESPONSABLE</t>
  </si>
  <si>
    <t>FECHA PROGRAMADA</t>
  </si>
  <si>
    <t>% de avance 
(Ene - Abr)</t>
  </si>
  <si>
    <t>% de avance 
(May - Ago)</t>
  </si>
  <si>
    <t>% de avance 
(Sep - Dic)</t>
  </si>
  <si>
    <t>FRECUENCIA</t>
  </si>
  <si>
    <t>FECHA INICIO</t>
  </si>
  <si>
    <t xml:space="preserve">FECHA FIN </t>
  </si>
  <si>
    <t>1.1</t>
  </si>
  <si>
    <t>Anual</t>
  </si>
  <si>
    <t>1.2</t>
  </si>
  <si>
    <t>2.1</t>
  </si>
  <si>
    <t>3.1</t>
  </si>
  <si>
    <t>Semestral</t>
  </si>
  <si>
    <t>3.2</t>
  </si>
  <si>
    <t>4.1</t>
  </si>
  <si>
    <t>Cuatrimestral</t>
  </si>
  <si>
    <t>5.1.</t>
  </si>
  <si>
    <t>2. COMPONENTE: RACIONALIZACIÓN DE TRAMITES</t>
  </si>
  <si>
    <t>No</t>
  </si>
  <si>
    <t>ACTIVIDAD</t>
  </si>
  <si>
    <t>INDICADOR</t>
  </si>
  <si>
    <t>ENTREGABLE</t>
  </si>
  <si>
    <t>FECHA FIN</t>
  </si>
  <si>
    <t xml:space="preserve">Acta del CIGD mediante el cual se crea el Equipo para la racionalización de Tramites </t>
  </si>
  <si>
    <t xml:space="preserve">Actas de reunión 
Link de reunión </t>
  </si>
  <si>
    <t>Inventario de Tramites y Otros procedimientos administrativos.</t>
  </si>
  <si>
    <t>Clasificación de tramites y otros procedimentos administrativos</t>
  </si>
  <si>
    <t xml:space="preserve">Documento con procedimientos de trámites racionalizados </t>
  </si>
  <si>
    <t>3. COMPONENTE: RENDICION DE CUENTAS</t>
  </si>
  <si>
    <t xml:space="preserve">ESTAPAS DE LA RENDICIÓN DE CUENTAS </t>
  </si>
  <si>
    <t>Inicial</t>
  </si>
  <si>
    <t>Diseño</t>
  </si>
  <si>
    <t>Preparación</t>
  </si>
  <si>
    <t>Ejecución</t>
  </si>
  <si>
    <t>Frecuencia</t>
  </si>
  <si>
    <t>Fecha Inicio</t>
  </si>
  <si>
    <t>Fecha Fin</t>
  </si>
  <si>
    <t>INFORMACIÓN 
1.) Información de calidad y en lenguaje comprensible</t>
  </si>
  <si>
    <t>Uso permanente de los canales virtuales para dar a conocer la información institucional del Establecimieno Público Ambiental - EPA CARTAGENA</t>
  </si>
  <si>
    <t>X</t>
  </si>
  <si>
    <t xml:space="preserve">Canales de comunicación actualizados </t>
  </si>
  <si>
    <t>Numero de registros y/o actividades institucionales publicadas</t>
  </si>
  <si>
    <t>Oficina Asesora de Planeación 
Area Sistema</t>
  </si>
  <si>
    <t xml:space="preserve">Trimestral </t>
  </si>
  <si>
    <t>Estructurar y publicar el informe de Gestión consolidado de la entidad, para informar, explicar y dar a conocer los avances y resultados de la gestión, a las otras entidades públicas, organismos de control y a la ciudadania en general.</t>
  </si>
  <si>
    <t>Informe de Gestión consolidado publicado</t>
  </si>
  <si>
    <t>Número de informes de gestión por dependencia</t>
  </si>
  <si>
    <t>1 Informe de Gestión consolidado en físico y publicado en la pagina web de la Entidad - Menú de Transparencia y Acceso a la Información</t>
  </si>
  <si>
    <t>Dirección de la Entidad</t>
  </si>
  <si>
    <t>1.3</t>
  </si>
  <si>
    <t>Publicar el Plan de Acción de la vigencia 2021</t>
  </si>
  <si>
    <t>Plan de Acción Publicado</t>
  </si>
  <si>
    <t>1 Plan Acción Publicado</t>
  </si>
  <si>
    <t>1 Plan de Acción Publicado en el Menú de Transparencia y Acceso a la Información</t>
  </si>
  <si>
    <t>1.4</t>
  </si>
  <si>
    <t>Diseñar y elaborar la estrategia de Rendición de Cuentas para que los ciudadanos conozcan la agenda del Establecimieno Público Ambiental - EPA CARTAGENA en la presente vigencia.</t>
  </si>
  <si>
    <t xml:space="preserve">Estrategia de Rendición de Cuentas publicada en la página web del EPA CARTAGENA </t>
  </si>
  <si>
    <t>Una estrategia de Rendición de Cuentas publicada en la página web del EPA CARTAGENA</t>
  </si>
  <si>
    <t>Documento digital y anexos</t>
  </si>
  <si>
    <t>DIALOGO 
2.) Diálogo de doble vía con la ciudadanía y sus organizaciones</t>
  </si>
  <si>
    <t>Conformar y capacitar un equipo lider encargado de realizar los ejercicios de rendición de cuentas al interior de la entidad.</t>
  </si>
  <si>
    <t xml:space="preserve">Equipo lider conformado y capacitado </t>
  </si>
  <si>
    <t>Numero de personas que conformaran el equipo</t>
  </si>
  <si>
    <t>Acta de capacitación y conformación del Equipo lider</t>
  </si>
  <si>
    <t xml:space="preserve">Alta Gerencia </t>
  </si>
  <si>
    <t>2.2</t>
  </si>
  <si>
    <t>Documento con la caracterización de usuarios y Grupos de valor del EPA CARTAGENA para cada uno de los eventos de diálogo</t>
  </si>
  <si>
    <t>Documento digital</t>
  </si>
  <si>
    <t>OAP 
SIEA
SAF</t>
  </si>
  <si>
    <t>2.3</t>
  </si>
  <si>
    <t xml:space="preserve">X
</t>
  </si>
  <si>
    <t>Documento Informe Estratégico de Rendición de cuentas de la Entidad.</t>
  </si>
  <si>
    <t>Número de documentos entregados</t>
  </si>
  <si>
    <t>a) Documento Informe Estratégico de Rendición de cuentas de la Entidad.</t>
  </si>
  <si>
    <t>Dirección de la Entidad
Oficina Asesora de Planeación</t>
  </si>
  <si>
    <t>b) Presentación de Rendición de cuentas de la Entidad</t>
  </si>
  <si>
    <t xml:space="preserve">Area de comunicaciones </t>
  </si>
  <si>
    <t>c) Respuesta a los interrogantes de la Mesa de dialogo de la Entidad.</t>
  </si>
  <si>
    <t>OAP</t>
  </si>
  <si>
    <t>2.4</t>
  </si>
  <si>
    <t>Encuentro con funcionarios y contratistas.
(Modalidad presencial o virtual)</t>
  </si>
  <si>
    <t>Numero de participantes en el encuentro</t>
  </si>
  <si>
    <t xml:space="preserve">Acta de encuentro 
Link de reunión </t>
  </si>
  <si>
    <t>Oficina de Planeación 
Area de Comunicaciones 
Area de Sistemas</t>
  </si>
  <si>
    <t>2.5</t>
  </si>
  <si>
    <t>Encuentro con Grupos de Valor e interes.
(Modalidad virtual)</t>
  </si>
  <si>
    <t>RESPONSABILIDAD
3.) Incentivos para motivar la cultura de la rendición y petición de cuentas</t>
  </si>
  <si>
    <t xml:space="preserve"> Realizar campañas de sensibilización en materia de rendición de cuentas y participación ciudadanía a los servidores y contratistas del Establecimiento</t>
  </si>
  <si>
    <t>Campañas de sensibilización realizadas</t>
  </si>
  <si>
    <t>2 de campañas de sensibilizaciones realizadas</t>
  </si>
  <si>
    <t>Elementos de la campaña de sensibilización (vídeos, banner, publicaciones, otros)</t>
  </si>
  <si>
    <t>Oficina Asesora de Planeación 
Asesora de Comunicaciones</t>
  </si>
  <si>
    <t>semestral</t>
  </si>
  <si>
    <t xml:space="preserve"> Realizar campañas de sensibilización en materia de rendición de cuentas y participación ciudadanía a usuarios y grupos de interés</t>
  </si>
  <si>
    <t>Area de Comunicaciones</t>
  </si>
  <si>
    <t>Video Institucional divulgado a través de los canales de información del Establecimiento</t>
  </si>
  <si>
    <t>Un Video Institucional divulgado a través de los canales de información del EPA CARTAGENA</t>
  </si>
  <si>
    <t>Audiencia Pública de Rendición de Cuentas</t>
  </si>
  <si>
    <t>(1) Una Audiencia Pública de Rendición de Cuentas</t>
  </si>
  <si>
    <t>4. EVALUACIÓN
Evaluación y retroalimentación a la gestión institucional</t>
  </si>
  <si>
    <t>Realizar seguimiento a las acciones adelantadas en la estrategia de Rendición de Cuentas de la vigencia, dentro del seguimiento al PAAC, a través de las tres líneas de Defensa.</t>
  </si>
  <si>
    <t>Informe de evaluación de las acciones realizadas en la estrategia de rendición de cuentas.</t>
  </si>
  <si>
    <t>Número de informes de evaluación elaborados</t>
  </si>
  <si>
    <t>Informe de Evaluación</t>
  </si>
  <si>
    <t xml:space="preserve">Cuatrimestral </t>
  </si>
  <si>
    <t>4. COMPONENTE: MECANISMOS PARA MEJORAR LA ATENCIÓN A LA CIUDADANÍA</t>
  </si>
  <si>
    <t>SUBCOMPONENTE 1.
Estructura administrativa y direccionamiento estratégico</t>
  </si>
  <si>
    <t>Elaboración y presentación de informes ejecutivos al comité de Gestión y Desempeño, que le permita conocer el grado de avance y de gestión de atención al usuario.</t>
  </si>
  <si>
    <t>Informes ejecutivos realizados</t>
  </si>
  <si>
    <t>2 informes ejecutivos realizados</t>
  </si>
  <si>
    <t>a) actas de reunión
b) Informes realizados</t>
  </si>
  <si>
    <t xml:space="preserve">Subdirección Administrativa y financiera
Oficina asesora de Planeación
Secretaria Privada  </t>
  </si>
  <si>
    <t>Promocionar el código de integridad con nuestros grupos de interés</t>
  </si>
  <si>
    <t>Campañas de promoción del código de integridad</t>
  </si>
  <si>
    <t>2 campañas realizadas sobre promoción del código de integridad</t>
  </si>
  <si>
    <t xml:space="preserve">Piezas de publicidad </t>
  </si>
  <si>
    <t xml:space="preserve">Subdirección Administrativa y financiera
 Área de comunicaciones </t>
  </si>
  <si>
    <t>Presentar informe de PQRS a la Dirección de la entidad.</t>
  </si>
  <si>
    <t>Informes realizados</t>
  </si>
  <si>
    <t xml:space="preserve"> informes trimestrales presentados</t>
  </si>
  <si>
    <t xml:space="preserve">Informe realizado </t>
  </si>
  <si>
    <t xml:space="preserve">Secretaria Privada
Oficina Asesora Jurídica </t>
  </si>
  <si>
    <t>Trimestral</t>
  </si>
  <si>
    <t>Consolidar el equipo de atención al ciudadano en el Establecimiento Público Ambiental - EPA CARTAGENA</t>
  </si>
  <si>
    <t>Equipo conformado con periodicidad de reunión</t>
  </si>
  <si>
    <t>1 reunión trimestral del equipo de atención al ciudadano</t>
  </si>
  <si>
    <t>4 Actas de trabajo</t>
  </si>
  <si>
    <t>Subdirección Administrativa y financiera</t>
  </si>
  <si>
    <t>SUBCOMPONENTE 2. 
Fortalecimiento de los canales de atención</t>
  </si>
  <si>
    <t>Divulgar a través de los canales de comunicación del Establecimiento Público Ambiental - EPA CARTAGENA los diferentes  trámites de la entidad</t>
  </si>
  <si>
    <t>Informe realizado</t>
  </si>
  <si>
    <t xml:space="preserve">1 informe realizado </t>
  </si>
  <si>
    <t>Subdirección Administrativa y Financiera</t>
  </si>
  <si>
    <t>Oficina Asesora de  Planeación</t>
  </si>
  <si>
    <t xml:space="preserve"> Area de Comunicaciones</t>
  </si>
  <si>
    <t>Realizar un informe de percepción ciudadana para identificar oportunidades de mejora</t>
  </si>
  <si>
    <t>Informe de encuesta realizada</t>
  </si>
  <si>
    <t>Un informe de encuesta realizada</t>
  </si>
  <si>
    <t xml:space="preserve"> Comunicaciones</t>
  </si>
  <si>
    <t>SUBCOMPONENTE 3.
 Talento Humano</t>
  </si>
  <si>
    <t>Realizar capacitaciones temáticas relacionadas con el mejoramiento al servicio al ciudadano</t>
  </si>
  <si>
    <t>Capacitaciones en mejoramiento al servicio al ciudadano</t>
  </si>
  <si>
    <t>(2) Dos capacitaciones en mejoramiento al servicio al ciudadano</t>
  </si>
  <si>
    <t>Listados de Asistencia
Documentos de Apoyo</t>
  </si>
  <si>
    <t xml:space="preserve">Subdirección Administrativa y financiera                                       </t>
  </si>
  <si>
    <t>Realizar capacitación a funcionarios y contratistas sobre el Plan de acción de la entidad y se conviertan en multiplicadores de las estrategias y metodologías de Educación Ambiental.</t>
  </si>
  <si>
    <t>Capacitaciones sobre Planeación Estratégica</t>
  </si>
  <si>
    <t>(2) Dos capacitaciones en Plan Acción 2021</t>
  </si>
  <si>
    <t xml:space="preserve">Subdirección Administrativa y financiera         </t>
  </si>
  <si>
    <t>SUBCOMPONENTE 4. 
Normativo y Procedimental</t>
  </si>
  <si>
    <t>Publicar piezas graficas sobre la responsabilidad de los servidores públicos frente a los
derechos de los ciudadanos.</t>
  </si>
  <si>
    <t>Visualización de la informaciòn</t>
  </si>
  <si>
    <t xml:space="preserve">Numero de piezas graficas publicadas </t>
  </si>
  <si>
    <t>Piezas graficas</t>
  </si>
  <si>
    <t>Subdirección Administrativa y Financiera
Area de Comunicaciones</t>
  </si>
  <si>
    <t>SUBCOMPONENTE 5. 
Relacionamiento con el ciudadano</t>
  </si>
  <si>
    <t>5.1</t>
  </si>
  <si>
    <t>Realizar periódicamente mediciones de percepción de los ciudadanos respecto de la calidad y accesibilidad de los servicios que ofrece el Establecimieno Público Ambiental - EPA CARTAGENA y presentar resultados en el Comité Institucional de Gestión y Desempeño</t>
  </si>
  <si>
    <t>Mediciones de percepción a los ciudadanos</t>
  </si>
  <si>
    <t>1 Informes de percepción realizados</t>
  </si>
  <si>
    <t>5.2</t>
  </si>
  <si>
    <t>Socialización a los diferentes grupos de interés del proceso de atención al ciudadano, horarios, trámites y servicios</t>
  </si>
  <si>
    <t xml:space="preserve"> Socialización realizada a traves de medios digitales y/o atraves de reuniones de trabajo </t>
  </si>
  <si>
    <t xml:space="preserve">  1 Socialización realizada </t>
  </si>
  <si>
    <t xml:space="preserve">Listado de asistencia
Piezas publicadas </t>
  </si>
  <si>
    <t xml:space="preserve">Subdirección Administrativa y financiera       
Area de comunicaciones  </t>
  </si>
  <si>
    <t>COMPONENTE 5. TRANSPARENCIA Y ACCESO A LA INFORMACIÓN PÚBLICA</t>
  </si>
  <si>
    <t xml:space="preserve">SUBCOMPONENTE </t>
  </si>
  <si>
    <t xml:space="preserve">FRECUENCIA </t>
  </si>
  <si>
    <t xml:space="preserve">FECHA FN </t>
  </si>
  <si>
    <t>SUBCOMPONENTE 
1. Transparencia Activa</t>
  </si>
  <si>
    <t>Revisión realizada</t>
  </si>
  <si>
    <t>Numero de revisiones realizadas</t>
  </si>
  <si>
    <t xml:space="preserve">Oficina Asesora de Planeación </t>
  </si>
  <si>
    <t>Enlace de transparencia del sitio web de EPA Cartagena con la información, actualizada</t>
  </si>
  <si>
    <t xml:space="preserve">100% de las hojas de vida de Contratistas y Funcionarios registrados en el SIGEP </t>
  </si>
  <si>
    <t xml:space="preserve">Subdirección Administrativa y Financiera </t>
  </si>
  <si>
    <t xml:space="preserve">Anual </t>
  </si>
  <si>
    <t xml:space="preserve">100% de los contratos registrados en el SECOP, en SIA Observa </t>
  </si>
  <si>
    <t>1.5</t>
  </si>
  <si>
    <t>Promover campañas institucionales de prevención de la corrupción y promoción de la transparencia en la Entidad.</t>
  </si>
  <si>
    <t>(2) Dos Campañas institucionales de prevención de la corrupción y promoción de la transparencia en la Entidad.</t>
  </si>
  <si>
    <t xml:space="preserve">Numero de campañas realizadas </t>
  </si>
  <si>
    <t>Oficina asesora de Planeaciaón 
Area de Comunicaciones.</t>
  </si>
  <si>
    <t>SUBCOMPONENTE 
2. Transparencia Pasiva</t>
  </si>
  <si>
    <t xml:space="preserve">Socializar el procedimiento de PQRS en la Pagina Web </t>
  </si>
  <si>
    <t>Socialización realizada</t>
  </si>
  <si>
    <t xml:space="preserve">1 Socialización realizada </t>
  </si>
  <si>
    <t>Secretaria Privada 
Subdirección Administrativa y Financiera 
Area de comunicaciones</t>
  </si>
  <si>
    <t>SUBCOMPONENTE 
3. Instrumentos de Gestión de la Información</t>
  </si>
  <si>
    <t xml:space="preserve">Actualizar las tablas de Retención documental </t>
  </si>
  <si>
    <t>100% Tablas de Retención documental actualizado</t>
  </si>
  <si>
    <t>Numero de tablas de retención actualizadas.</t>
  </si>
  <si>
    <t>Realizar capacitaciones sobre las herramientas archivísticas implementadas en la entidad a los funcionarios del EPA</t>
  </si>
  <si>
    <t>(2) Dos capacitaciones sobre herramientas archivísticas a los funcionarios del Establecimieno Público Ambiental - EPA CARTAGENA</t>
  </si>
  <si>
    <t>Numero de capacitaciones realizadas</t>
  </si>
  <si>
    <t>SUBCOMPONENTE 
4. Criterio diferencial de accesibilidad</t>
  </si>
  <si>
    <t>Diseñar e implementar herramientas, estrategias y accciones para facilitar la accesibilidad de la información y/o servicios a la población en situación de discapacidad</t>
  </si>
  <si>
    <t>Herramientas de accesibilidad implementadas en los canales virtuales y espacios físicos de atención al ciudadano</t>
  </si>
  <si>
    <t>Numero de herramientas, estrategias, accciones realizadas</t>
  </si>
  <si>
    <t>Área de Sistemas
Subdirección Administrativa y Financiera</t>
  </si>
  <si>
    <t>SUBCOMPONENTE 
5. Monitoreo del Acceso a la Información Pública</t>
  </si>
  <si>
    <t>Reportar  información en Índice de Transparencia Activa (ITA), de conformidad con el Decreto 3564 de 2015, teniendo en cuenta el Plan de mejoramiento resultante.</t>
  </si>
  <si>
    <t>Reporte anual de información en (ITA), Índice de Transparencia y Acceso a la información.</t>
  </si>
  <si>
    <t xml:space="preserve">1 reporte realizado </t>
  </si>
  <si>
    <t>Oficina Asesorade planeación 
Area de Sistemas</t>
  </si>
  <si>
    <t>Publicar y socializar a la ciudadanía, el informe de solicitudes de acceso a la información pública</t>
  </si>
  <si>
    <t xml:space="preserve">Boletines de PQRS con el reporte de solicitudes de acceso a la información pública </t>
  </si>
  <si>
    <t xml:space="preserve">Numero de boletines publicados </t>
  </si>
  <si>
    <t xml:space="preserve">Secretaria Privada 
Subdirección Administrativa y Financiera
</t>
  </si>
  <si>
    <t>6. COMPONENTE: PLAN INTEGRIDAD INSTITUCIONAL 2021</t>
  </si>
  <si>
    <t>ACTIVIDADES</t>
  </si>
  <si>
    <t>Metodología</t>
  </si>
  <si>
    <t xml:space="preserve">Responsables </t>
  </si>
  <si>
    <t>Indicadores de resultados</t>
  </si>
  <si>
    <t>Fecha inicial</t>
  </si>
  <si>
    <t>Fecha final</t>
  </si>
  <si>
    <t>Recursos</t>
  </si>
  <si>
    <t>Instalación del Equipo de Integridad de la entidad</t>
  </si>
  <si>
    <t>En reunión de Comité Institucional de Gestión y Desempeño se procede a acordar, conformar e instalar el Grupo de Integridad; conforme al Código de Integridad vigente en el EPA</t>
  </si>
  <si>
    <t xml:space="preserve">Comité Institucional de Gestión y Desempeño del EPA 
Equipo Tematico de Integridad
Responsable de Talento Humano </t>
  </si>
  <si>
    <t>Grupo de Trabajo de Integridad de la entidad instalado formalmente.</t>
  </si>
  <si>
    <t>1. Código de Integridad del EPA
2. Propuesta de conformación del Grupo de Integridad.</t>
  </si>
  <si>
    <t>Actualización del Codigo de integridad de acuerdo a:
a.) Ley 2013 de 2019 
b.) LEy 2016 de 2020</t>
  </si>
  <si>
    <t xml:space="preserve">El Equipo Tematico de Integridad en conjunto con las demas instancias de la Entidad, revisaran el Codigo de Integridad e incorporaran aquellos aspectos que señala la nueva normatividad para tles efectos. </t>
  </si>
  <si>
    <t xml:space="preserve">1 Codigo de integridad actualizado </t>
  </si>
  <si>
    <t>Socialización del Código de Integridad</t>
  </si>
  <si>
    <t xml:space="preserve">Se llevará a cabo a través de la página web de la entidad. Se hará el envío a los correos electrónicos y demás estrategias definidas con el area de comunicación y sistemas del EPA. </t>
  </si>
  <si>
    <t xml:space="preserve">Equipo Tematico de Integridad
Responsable de Talento Humano </t>
  </si>
  <si>
    <t>Numero de actividades de socialización del Codigo de integridad</t>
  </si>
  <si>
    <t>1. Código de Integridad del EPA
2. Documento con registro de las estrategias de difusión acordadas</t>
  </si>
  <si>
    <t>Identificación de las debilidades y fortalezas en la implementación del código de integridad</t>
  </si>
  <si>
    <t>A partir de los resultados del autodiagnóstico y del FURAG, identificar las debilidades y fortalezas, a través de la herramienta DOFA</t>
  </si>
  <si>
    <t>Numero de acciones a corregir de acuerdo al diagnostico.</t>
  </si>
  <si>
    <t>1. Resultados del autodiagnóstico realizado.  
2. Resultados FURAG 2020  
3. Herramienta DOFA a utilizar</t>
  </si>
  <si>
    <t>Diseño y aplicación de instrumento de registro de observaciones, comentarios y/o sugerencias relacionadas con la integridad en el EPA</t>
  </si>
  <si>
    <t>Elaborar y aplicar una herramienta en la que se registren las sugerencias, observaciones y/o comentarios de los diferentes grupos de valor del EPA</t>
  </si>
  <si>
    <t>(1) Una herramienta de registro de sugerencias, observaciones y/o comentarios de los diferentes grupos de valor del EPA, elaborada y aplicada.</t>
  </si>
  <si>
    <t>1. Modelos de instrumentos de registro de sugerencias, observaciones y/o comentarios sobre la integridad 
2. Guía de autodiagnóstico de integridad del DAFP 
3. Instrumento de evaluación y resultados FURAG 2020</t>
  </si>
  <si>
    <t>Taller tipo Workshop sobre la importancia y la utilidad de los valores del Código de Integridad.</t>
  </si>
  <si>
    <t>El responsable del Área de Talento Humano y con el concurso del Grupo de Integridad, organizar y coordinar la realización del taller</t>
  </si>
  <si>
    <t>(1) Un Taller tipo Workshop realizado</t>
  </si>
  <si>
    <t>1. Código de Integridad
2. Tallerista
3. Plataforma virtual para la realización del taller</t>
  </si>
  <si>
    <t>Sistematización, análisis y documentación de la información recepcionada de sugerencias y/o observaciones sobre la implementación del Código de Integridad</t>
  </si>
  <si>
    <t>El Equipo Tematico de Integridad hará la sistematizados de las sugerencias y/o observaciones sobre la implementación del Código de Integridad.</t>
  </si>
  <si>
    <t xml:space="preserve">Numero de sugerencias y observaciones recolestadas en el instrumento de recepción. </t>
  </si>
  <si>
    <t>1. Formatos de recepción de sugerencias y/o observaciones sobre la implementación del Código de Integridad. 
2. Formato de registro sistematizado del análisis de las observaciones, comentarios y/o sugerencias relacionadas con la integridad en el EPA</t>
  </si>
  <si>
    <t>N.A.</t>
  </si>
  <si>
    <t>Realizar seguimiento a la matriz de los riesgos de corrucpión garantizando controles eficaces y eficientes para evitar la materialización de posibles riesgos de corrupción en la entidad.</t>
  </si>
  <si>
    <t>SEGUIMIENTO Y EVALUACIÓN</t>
  </si>
  <si>
    <t>1.Revision los hallazgos detectados por Control Interno y verificar la evidencia de los hallazgos. 
2. Definir controles y
estandarazación de
actividades a traves
de un procedimiento 
3. establecer un plan de descongestión con el fin de resolver los asuntos pendientes por falta de impulso procesal y/o decisioón final.</t>
  </si>
  <si>
    <t>*Establecer puntos de control al procedimiento Representación Judicial y extrajudicial, que permitan realizar seguimiento y control de los procesos judiciales
*Hacer seguimiento a las actuaciones que realizan los apoderados judiciales.
*Capacitar a los servidores que ejercen la representación judicial.</t>
  </si>
  <si>
    <r>
      <rPr>
        <b/>
        <sz val="10"/>
        <color theme="0"/>
        <rFont val="Arial Narrow"/>
        <family val="2"/>
      </rPr>
      <t xml:space="preserve">Subcomponente 1.
</t>
    </r>
    <r>
      <rPr>
        <sz val="10"/>
        <color theme="0"/>
        <rFont val="Arial Narrow"/>
        <family val="2"/>
      </rPr>
      <t>Política de Administración de Riesgos de Corrupción</t>
    </r>
  </si>
  <si>
    <r>
      <rPr>
        <b/>
        <sz val="10"/>
        <color theme="0"/>
        <rFont val="Arial Narrow"/>
        <family val="2"/>
      </rPr>
      <t xml:space="preserve">Subcomponente 2. 
</t>
    </r>
    <r>
      <rPr>
        <sz val="10"/>
        <color theme="0"/>
        <rFont val="Arial Narrow"/>
        <family val="2"/>
      </rPr>
      <t>Construcción del Mapa de Riesgos de Corrupción</t>
    </r>
  </si>
  <si>
    <r>
      <rPr>
        <b/>
        <sz val="10"/>
        <color theme="0"/>
        <rFont val="Arial Narrow"/>
        <family val="2"/>
      </rPr>
      <t xml:space="preserve">Subcomponente 3.
</t>
    </r>
    <r>
      <rPr>
        <sz val="10"/>
        <color theme="0"/>
        <rFont val="Arial Narrow"/>
        <family val="2"/>
      </rPr>
      <t xml:space="preserve">Consulta y divulgación </t>
    </r>
  </si>
  <si>
    <r>
      <rPr>
        <b/>
        <sz val="10"/>
        <color theme="0"/>
        <rFont val="Arial Narrow"/>
        <family val="2"/>
      </rPr>
      <t>Subcomponente 4</t>
    </r>
    <r>
      <rPr>
        <sz val="10"/>
        <color theme="0"/>
        <rFont val="Arial Narrow"/>
        <family val="2"/>
      </rPr>
      <t xml:space="preserve"> 
Monitoreo o revisión</t>
    </r>
  </si>
  <si>
    <r>
      <rPr>
        <b/>
        <sz val="10"/>
        <color theme="0"/>
        <rFont val="Arial Narrow"/>
        <family val="2"/>
      </rPr>
      <t xml:space="preserve">Subcomponente 5. </t>
    </r>
    <r>
      <rPr>
        <sz val="10"/>
        <color theme="0"/>
        <rFont val="Arial Narrow"/>
        <family val="2"/>
      </rPr>
      <t>Seguimiento</t>
    </r>
  </si>
  <si>
    <r>
      <t xml:space="preserve">Identificar y caracterizar usuarios y </t>
    </r>
    <r>
      <rPr>
        <b/>
        <sz val="10"/>
        <color indexed="8"/>
        <rFont val="Arial Narrow"/>
        <family val="2"/>
      </rPr>
      <t>Grupos de valor</t>
    </r>
    <r>
      <rPr>
        <sz val="10"/>
        <color indexed="8"/>
        <rFont val="Arial Narrow"/>
        <family val="2"/>
      </rPr>
      <t xml:space="preserve"> del Establecimieno Público Ambiental - EPA CARTAGENA que participarán en los espacios de rendción de cuentas, en la presente vigencia.</t>
    </r>
  </si>
  <si>
    <r>
      <rPr>
        <b/>
        <sz val="10"/>
        <color indexed="8"/>
        <rFont val="Arial Narrow"/>
        <family val="2"/>
      </rPr>
      <t>EVENTO # 1</t>
    </r>
    <r>
      <rPr>
        <sz val="10"/>
        <color indexed="8"/>
        <rFont val="Arial Narrow"/>
        <family val="2"/>
      </rPr>
      <t xml:space="preserve">
Participar en el encuentro ciudadano de Rendición de Cuentas de la Alcaldìa Distrital, </t>
    </r>
  </si>
  <si>
    <r>
      <rPr>
        <b/>
        <sz val="10"/>
        <color indexed="8"/>
        <rFont val="Arial Narrow"/>
        <family val="2"/>
      </rPr>
      <t>EVENTO # 2</t>
    </r>
    <r>
      <rPr>
        <sz val="10"/>
        <color indexed="8"/>
        <rFont val="Arial Narrow"/>
        <family val="2"/>
      </rPr>
      <t xml:space="preserve">
Realizar un encuentro (tipo foro) con los funcionarios, contratistas del Establecimieno Público Ambiental - EPA CARTAGENA para dialogar sobre los avances y resultado de la gestión e indagar sobre los temas que deben ser objeto de rendición de cuentas. </t>
    </r>
  </si>
  <si>
    <r>
      <rPr>
        <b/>
        <sz val="10"/>
        <color indexed="8"/>
        <rFont val="Arial Narrow"/>
        <family val="2"/>
      </rPr>
      <t>EVENTO # 3</t>
    </r>
    <r>
      <rPr>
        <sz val="10"/>
        <color indexed="8"/>
        <rFont val="Arial Narrow"/>
        <family val="2"/>
      </rPr>
      <t xml:space="preserve">
Realizar un encuentro (tipo foro) con los Grupos de valor e interes del Establecimieno Público Ambiental - EPA CARTAGENA para dialogar sobre los avances y resultado de la gestión e indagar sobre los temas que deben ser objeto de rendición de cuentas. </t>
    </r>
  </si>
  <si>
    <t xml:space="preserve">Componente 1: Gestión del Riesgo de Corrupción </t>
  </si>
  <si>
    <t>Mapa de Riesgos de Corrupción</t>
  </si>
  <si>
    <t>% de avance Septiembre a Diciembre</t>
  </si>
  <si>
    <t>Componente 6: Iniciativas Adicionales</t>
  </si>
  <si>
    <t>Componente 2:  Estrategia de Racionalización de Trámites</t>
  </si>
  <si>
    <t>% de avance Enero a Abril de 2021</t>
  </si>
  <si>
    <t xml:space="preserve">Debido a una orientación que realizó el DAFP esta actividad se cumpliria a corte del mes de Diciembre. </t>
  </si>
  <si>
    <t>Desde la OAP se llevó a cabo la primera mesa de trabajo de 3 que se realizarán, con el proposito de brindar a los lideres de los procesos las orientaciones necesarios en relación a la nueva guia para la administración del riesgo.</t>
  </si>
  <si>
    <t xml:space="preserve">En el marco del Monitoreo que realiza la OAP al PAAC, se socializaron los riesgos de corrupción existentes a cada uno de los lideres de los procesos y/o sus enlaces de trabajo, donde se pudo constatar que la SIEA no cuenta a la fecha con riesgos de corrupción identificados. </t>
  </si>
  <si>
    <t>El Mapa de riesgos de corrupción (sin actualizar) fue publicado en el mes de Enero en la página web, de conformidad con lo establecido en el artículo 73 de la Ley 1474 de 2011 y de acuerdo a lo requerido por el decreto 612, debido a que este documento se deriva del PAAC 2021. Sin embargo, si bien la actividad se realizó la primera mesa de trabajo, aún no se ha publicado el mapa de riesgos de corrupción actualizado</t>
  </si>
  <si>
    <t>Todos los líderes de procesos realizaron seguimiento a los riesgos y enviaron dicho seguimiento a la Oficina de Control Interno para su evaluación</t>
  </si>
  <si>
    <t>La oficina de control interno realizó seguimiento cuatrimestral a la efectividad de los controles de los riesgos de corrupción, los cuales son presentados en el presente informe de seguimiento</t>
  </si>
  <si>
    <t>Esta actividad se ha programado para el mes de noviembre por parte del equipo de implementación del sistema de gestión de la calidad</t>
  </si>
  <si>
    <t xml:space="preserve">Mediante acta No 004 del 18 de Mayo de 2021 del Comité Institucional de Gestión y Desmpeño, se aprobó la conformación del grupo para adelantar las actividades de Racionaliación de Tramites. </t>
  </si>
  <si>
    <t>No se presentó evidencia del cumplimiento de esta actividad</t>
  </si>
  <si>
    <t>No se presentó evidencia del cumplimiento de esta actividad. Con el fin de cumplir con lo establecido en el PAAC programado, se sugiere modificar la fecha de finalización de esta actividad</t>
  </si>
  <si>
    <t>Los canales de comunicación de la Entidad (Facebook, Youtube, Instagram, Twitter) permanecen actualizados</t>
  </si>
  <si>
    <t>Se elaboró el informe de gestión de la vigencia 2020 y se publicó en la página web en el link: http://epacartagena.gov.co/web/wp-content/uploads/2021/04/informe-gestion-2020.pdf</t>
  </si>
  <si>
    <t>La Estrategia de rendición de cuentas se encuentra en el componente correspondiente en el Plan Anticorrupción y Atención al Ciudadano, el cual está publicado en la página web</t>
  </si>
  <si>
    <t>Esta actividad está programada para su ejecución, a partir del 15 de octubre de 2021</t>
  </si>
  <si>
    <t>Esta actividad se encuentra programada para el mes de Noviembre de 2021</t>
  </si>
  <si>
    <t>Esta actividad se encuentra programada para el mes de Diciembre de 2021</t>
  </si>
  <si>
    <t>La oficina de control interno realizó el seguimiento al cumplimiento de las actividades definidas en la estrategia de rendición de cuentas, vigencia 2021.</t>
  </si>
  <si>
    <t>No se presentó evidencia del cumplimiento de esta actividad.</t>
  </si>
  <si>
    <t>La Secretaría Privada elaboró un informe ejecutivo del período comprendido entre el 1 de enero de 2021 al 30 junio de 2021. Este informe se remitió al director general y se pedira un espacio en el proximo Comite Institucional de Gestion y Desempeño para la aprobación y posterior publicación en la página web institucional.</t>
  </si>
  <si>
    <t>De los canales de comunicación oficiales de la Entidad: Facebook, Twitter, Instagram, Youtube y página web, solo se evidencia información en la página web. Además, no se evidencia el informe mencionado como meta, indicador y entregable.</t>
  </si>
  <si>
    <t>Se realizó jormada de socialización del codigo de integridad en la Sede Bocana el dia 07 de septiembre de 2021</t>
  </si>
  <si>
    <t>Se evidencia en la página web el listado de 16 trámites de la entidad, asimismo se verificó, la inscripción de 10 trámites en la plataforma SUIT, sin embargo, no se evidencia la información relacionada con los otros trámites administrativos. Se sugiere ampliar el plazo de cumplimiento de esta actividad</t>
  </si>
  <si>
    <t>La actividad fue realizada durante el primer cuatrimestre de la vigencia 2021</t>
  </si>
  <si>
    <t>Se evidencia la revisión realizada a corte 31 de Agosto de 2021</t>
  </si>
  <si>
    <t>De acuerdo a la información arrojada por el índice de transparencia y acceso a la información, se ha cumplido con un 85% de la información.</t>
  </si>
  <si>
    <t>Todas las hojas de vida de contratistas y funcionarios del EPA, se encuentran publicados en SIGEP</t>
  </si>
  <si>
    <t>Los contratos realizados en la entidad, han sido publicados en la plataforma SECOP</t>
  </si>
  <si>
    <t>Esta actividad fue realizada durante el primer cuatrimestre de la vigencia 2021</t>
  </si>
  <si>
    <t>De conformidad con la información suministrada por la Oficina Asesora de Planeación, no se han realizado acciones para el cumplimiento de esta actividad</t>
  </si>
  <si>
    <t xml:space="preserve">En el código de integridad publicado en la pagina de la entidad se puede apreciar la conformación del grupo de integridad, sin embargo, este no ha sido aprobado en el Comité Institucional de Gestión y Desempeño. Se requiere actualizar la fecha de finalización de la actividad </t>
  </si>
  <si>
    <t>El Código de integridad actualizado se encuentra publicado en el linlk: http://epacartagena.gov.co/web/wp-content/uploads/2021/07/epa-codigo-unico-de-integridad-2021.pdf</t>
  </si>
  <si>
    <t>Despues de realizada la evaluación de FURAG se detectaron las DOFA del codigo de integridad y se procedió a su actualización.</t>
  </si>
  <si>
    <t>De conformidad con la información suministrada por la Subdirección Administrativa y Financiera, no se han realizado acciones para el cumplimiento de esta actividad</t>
  </si>
  <si>
    <t>Se  publicaron procesos contractuales en las palataformas SIA OBSERVA Y SECOP 1 Y 2.</t>
  </si>
  <si>
    <t>Se tiene implementado por parte de las diferentes Coordinaciones del Área que integran la STDS, cronograma de visitas técnicas a fin de atender solicitudes de acuerdo al orden cronológico de las solicitudes realizadas, y los eventos priorizados, adicionalmente se tienen un formato elaborado por Gestión de Calidad para hacer un seguimiento más preciso a cada uno de los tramites y poder al mismo tiempo sacar los diferentes indicadores para según sea el caso tomar las diferentes medidas correctivas.</t>
  </si>
  <si>
    <t>Se estipula en la clausula 14 de los contratos de prestacion de servicios Profesionales y de apoyo a la gestion</t>
  </si>
  <si>
    <t>Se estableció y aprobó procedimiento para procesos admnistrativos sancionatorios</t>
  </si>
  <si>
    <t xml:space="preserve">Se ha cunplido con las actividades de mejora de los planes de mejoramiento suscritos. La oficina asesora jurídica, ha estructurado y aprobado los procedimientos requeridos para el desarrollo de sus funciones </t>
  </si>
  <si>
    <t xml:space="preserve">1. La STDS cuenta al corte de 31 de agosto de 2021, con la totalidad de sus procedimientos caracterizados y estandarizados aprobados por el Comité Institucional de Gestión y Desempeño. Además, cuenta con formatos de procedimientos igualmente aprobados.                                
 2) Se tiene al corte de 31 agosto de 2021, la contratación de personal técnico y profesional especializado en temáticas ambientales para atender todos los trámites y servicios que presta la STDS
3) Se realizaron capacitaciones para optimizar el uso de los sistemas de información como el SIGOB y VITAL.
                                                                                   </t>
  </si>
  <si>
    <t>El Plan de Acción de la vigencia 2021, se encuentra publicado en la página web de la Entidad. Esta actividad fue cumplida en el primer cuatrimestre de la vigencia 2021</t>
  </si>
  <si>
    <t>No se presentó evidencia del cumplimiento de esta actividad para el cuatrimestre evaluado. Se evidencia acta de conformación del equipo de rendición de cuentas, pero no se evidencia la capacitación. Con el fin de cumplir con lo establecido en el PAAC programado, se sugiere modificar la fecha de finalización de esta actividad</t>
  </si>
  <si>
    <t>No se presentó evidencia del cumplimiento de esta actividad para el cuatrimestre evaluado. Durante el primer cuatrimestre se evidenció que la entidad identificó los usuarios y grupos de valor en todas las dependencias, falta cotejar esta información con la suministrada al equipo de gestión de calidad, para unificar criterios. Con el fin de cumplir con lo establecido en el PAAC programado, se sugiere modificar la fecha de finalización de esta actividad</t>
  </si>
  <si>
    <t xml:space="preserve">No se presentó evidencia del cumplimiento de esta actividad para el cuatrimestre evaluado. Durante el primer cuatrimestre y en el marco del desarrollo del evento de audiencia Pública de rendición de Cuentas del año 2020, el EPA realizó una campaña orientada a cumplir con esta actividad. Las publicacioes estuvieron encaminadas en dar a conocer los deberes y derechos de la ciudadanía en relación al ejercicio de Rendición de Cuentas, así como la responsabilidad de las Entidades. Estas publicaciones fueron eviadas a los diferentes grupos y/o canales de información interna, que existen en EPA.  </t>
  </si>
  <si>
    <t xml:space="preserve">No se presentó evidencia del cumplimiento de esta actividad para el cuatrimestre evaluado. Durante el primer cuatrimestre y en el marco del desarrollo del evento de audiencia Pública de rendición de Cuentas del año 2020, el EPA realizó una campaña orientada a cumplir con esta actividad. Las publicacioes estuvieron encaminadas en dar a conocer los deberes y derechos de la ciudadanía en relación al ejercicio de Rendición de Cuentas, así como la responsabilidad de las Entidades. Estas publicaciones fueron eviadas a los diferentes grupos y/o canales de información interna, que existen en EPA. </t>
  </si>
  <si>
    <t>La Secretaría Privada va a solicitar a la Oficina de Planeación, la eliminación de la actividad, debido a que está contenido en la actividad No 1, dado que en el se puede evidenciar lo relacionado con el comportamiento de las PSQRD de la oficina juridica de la entidad.</t>
  </si>
  <si>
    <t>No se presentó evidencia del cumplimiento de esta actividad para el cuatrimestre evaluado.</t>
  </si>
  <si>
    <t>No se presentó evidencia del cumplimiento de esta actividad para el cuatrimestre evaluado. Durante el primer cuatrimestre y de conformidad con la información suministrada por la Subdirección Administrativa y Financiera, se continúan realizando las encuestas de satisfacción a los ciudadanos</t>
  </si>
  <si>
    <t>No se presentó evidencia del cumplimiento de esta actividad para el cuatrimestre evaluado. Durante el primer cuatrimestre, la contratista encargada de la asesoría en la implementación del sistema de gestión de calidad, realizó una capacitación al equipo de atención al ciudadano.</t>
  </si>
  <si>
    <t>No se presentó evidencia del cumplimiento de esta actividad para el cuatrimestre evaluado. Durante el primer cuatrimestre, de conformidad con la información suministrada por la Subdirección Administrativa y Financiera, se realizaron las encuestas de satisfacción a los ciudadanos</t>
  </si>
  <si>
    <t>Las tablas de retención documental fueron actualizadas y se encuentran en proceso de convalidación por parte del Archivo Distrital de Cartagena</t>
  </si>
  <si>
    <r>
      <rPr>
        <b/>
        <sz val="10"/>
        <color indexed="8"/>
        <rFont val="Arial Narrow"/>
        <family val="2"/>
      </rPr>
      <t>EVENTO # 4</t>
    </r>
    <r>
      <rPr>
        <sz val="10"/>
        <color indexed="8"/>
        <rFont val="Arial Narrow"/>
        <family val="2"/>
      </rPr>
      <t xml:space="preserve">
Realizar un encuentro virtual entre el EPA Cartagena y la ciudadanía en general, para socializar los resultados de la vigencia 2021</t>
    </r>
  </si>
  <si>
    <t>La oficina de control interno realizó el seguimiento semestral a los planes de mejoramiento internos y externos. Esta información se consolidó en la matriz dispuesta para esta actividad y se elaboró informe de seguimiento con corte junio de 2021</t>
  </si>
  <si>
    <t>Esta actividad se encuentra programada par el mes de Octubre de 2021</t>
  </si>
  <si>
    <t>De conformidad con la información suministrada por la Subdirección Administrativa y Financiera, no se han realizado acciones para el cumplimiento de esta actividad. Sin embargo, se evidencia el seguimiento realizado</t>
  </si>
  <si>
    <t>De conformidad con la información suministrada por la Subdirección Administrativa y Financiera, no se han realizado acciones para el cumplimiento de esta actividad. Este riesgos se materializó, la evidencia se encuentra en el informe de auditoría realizado a las liquidaciones de trámites ambientales, realizado por la Oficina de Control Interno</t>
  </si>
  <si>
    <t>Se establecen reuniones de segumientos y se realizó capacitacion sobre defensa juridica a toda la entidad</t>
  </si>
  <si>
    <t>Se realizó una capacitación del plan de acción en la Sede Bocana el dia 07 de septiembre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</si>
</sst>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3" x14ac:knownFonts="1">
    <font>
      <sz val="10"/>
      <color rgb="FF000000"/>
      <name val="Times New Roman"/>
      <charset val="204"/>
    </font>
    <font>
      <sz val="10"/>
      <name val="Arial"/>
      <family val="2"/>
    </font>
    <font>
      <sz val="10"/>
      <color rgb="FF000000"/>
      <name val="Times New Roman"/>
      <family val="1"/>
    </font>
    <font>
      <sz val="8"/>
      <name val="Times New Roman"/>
      <family val="1"/>
    </font>
    <font>
      <sz val="8"/>
      <name val="Times New Roman"/>
      <charset val="204"/>
    </font>
    <font>
      <b/>
      <sz val="10"/>
      <color theme="0"/>
      <name val="Arial Narrow"/>
      <family val="2"/>
    </font>
    <font>
      <b/>
      <sz val="10"/>
      <color rgb="FF0070C0"/>
      <name val="Arial Narrow"/>
      <family val="2"/>
    </font>
    <font>
      <sz val="10"/>
      <color theme="1"/>
      <name val="Arial Narrow"/>
      <family val="2"/>
    </font>
    <font>
      <sz val="10"/>
      <name val="Arial Narrow"/>
      <family val="2"/>
    </font>
    <font>
      <sz val="10"/>
      <color theme="0"/>
      <name val="Arial Narrow"/>
      <family val="2"/>
    </font>
    <font>
      <sz val="10"/>
      <color rgb="FF000000"/>
      <name val="Arial Narrow"/>
      <family val="2"/>
    </font>
    <font>
      <sz val="10"/>
      <color theme="9" tint="-0.499984740745262"/>
      <name val="Arial Narrow"/>
      <family val="2"/>
    </font>
    <font>
      <b/>
      <sz val="10"/>
      <color theme="1"/>
      <name val="Arial Narrow"/>
      <family val="2"/>
    </font>
    <font>
      <sz val="10"/>
      <color indexed="8"/>
      <name val="Arial Narrow"/>
      <family val="2"/>
    </font>
    <font>
      <b/>
      <sz val="10"/>
      <color theme="9" tint="-0.499984740745262"/>
      <name val="Arial Narrow"/>
      <family val="2"/>
    </font>
    <font>
      <b/>
      <sz val="10"/>
      <color theme="8" tint="-0.499984740745262"/>
      <name val="Arial Narrow"/>
      <family val="2"/>
    </font>
    <font>
      <b/>
      <sz val="10"/>
      <color indexed="8"/>
      <name val="Arial Narrow"/>
      <family val="2"/>
    </font>
    <font>
      <sz val="10"/>
      <color rgb="FF0070C0"/>
      <name val="Arial Narrow"/>
      <family val="2"/>
    </font>
    <font>
      <sz val="10"/>
      <color rgb="FFC00000"/>
      <name val="Arial Narrow"/>
      <family val="2"/>
    </font>
    <font>
      <sz val="10"/>
      <color rgb="FF002060"/>
      <name val="Arial Narrow"/>
      <family val="2"/>
    </font>
    <font>
      <i/>
      <sz val="10"/>
      <name val="Arial Narrow"/>
      <family val="2"/>
    </font>
    <font>
      <b/>
      <sz val="10"/>
      <color rgb="FF002060"/>
      <name val="Arial Narrow"/>
      <family val="2"/>
    </font>
    <font>
      <sz val="12"/>
      <name val="Arial Narrow"/>
      <family val="2"/>
    </font>
  </fonts>
  <fills count="13">
    <fill>
      <patternFill patternType="none"/>
    </fill>
    <fill>
      <patternFill patternType="gray125"/>
    </fill>
    <fill>
      <patternFill patternType="solid">
        <fgColor rgb="FF528DD4"/>
      </patternFill>
    </fill>
    <fill>
      <patternFill patternType="solid">
        <fgColor theme="0"/>
        <bgColor indexed="64"/>
      </patternFill>
    </fill>
    <fill>
      <patternFill patternType="solid">
        <fgColor rgb="FFFFFFFF"/>
        <bgColor rgb="FF000000"/>
      </patternFill>
    </fill>
    <fill>
      <patternFill patternType="solid">
        <fgColor theme="0" tint="-4.9989318521683403E-2"/>
        <bgColor indexed="64"/>
      </patternFill>
    </fill>
    <fill>
      <patternFill patternType="solid">
        <fgColor theme="0"/>
        <bgColor rgb="FF000000"/>
      </patternFill>
    </fill>
    <fill>
      <patternFill patternType="solid">
        <fgColor rgb="FF0070C0"/>
        <bgColor indexed="64"/>
      </patternFill>
    </fill>
    <fill>
      <patternFill patternType="solid">
        <fgColor theme="4" tint="0.59999389629810485"/>
        <bgColor indexed="64"/>
      </patternFill>
    </fill>
    <fill>
      <patternFill patternType="solid">
        <fgColor theme="0" tint="-4.9989318521683403E-2"/>
        <bgColor rgb="FF000000"/>
      </patternFill>
    </fill>
    <fill>
      <patternFill patternType="solid">
        <fgColor rgb="FF0070C0"/>
        <bgColor rgb="FF000000"/>
      </patternFill>
    </fill>
    <fill>
      <patternFill patternType="solid">
        <fgColor rgb="FFB8CCE4"/>
        <bgColor rgb="FF000000"/>
      </patternFill>
    </fill>
    <fill>
      <patternFill patternType="solid">
        <fgColor rgb="FFFFFF00"/>
        <bgColor indexed="64"/>
      </patternFill>
    </fill>
  </fills>
  <borders count="1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right/>
      <top style="thin">
        <color rgb="FF000000"/>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theme="1"/>
      </left>
      <right/>
      <top style="thin">
        <color indexed="64"/>
      </top>
      <bottom/>
      <diagonal/>
    </border>
    <border>
      <left/>
      <right/>
      <top style="thin">
        <color indexed="64"/>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hair">
        <color indexed="64"/>
      </left>
      <right style="thin">
        <color indexed="64"/>
      </right>
      <top style="hair">
        <color indexed="64"/>
      </top>
      <bottom style="hair">
        <color indexed="64"/>
      </bottom>
      <diagonal/>
    </border>
    <border>
      <left/>
      <right/>
      <top style="thin">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style="thin">
        <color indexed="64"/>
      </bottom>
      <diagonal/>
    </border>
    <border>
      <left style="thin">
        <color theme="1"/>
      </left>
      <right style="hair">
        <color theme="1"/>
      </right>
      <top style="thin">
        <color theme="1"/>
      </top>
      <bottom style="hair">
        <color theme="1"/>
      </bottom>
      <diagonal/>
    </border>
    <border>
      <left style="hair">
        <color theme="1"/>
      </left>
      <right style="hair">
        <color theme="1"/>
      </right>
      <top style="thin">
        <color theme="1"/>
      </top>
      <bottom style="hair">
        <color theme="1"/>
      </bottom>
      <diagonal/>
    </border>
    <border>
      <left style="hair">
        <color theme="1"/>
      </left>
      <right style="thin">
        <color theme="1"/>
      </right>
      <top style="thin">
        <color theme="1"/>
      </top>
      <bottom style="hair">
        <color theme="1"/>
      </bottom>
      <diagonal/>
    </border>
    <border>
      <left style="hair">
        <color theme="1"/>
      </left>
      <right/>
      <top style="thin">
        <color theme="1"/>
      </top>
      <bottom style="hair">
        <color theme="1"/>
      </bottom>
      <diagonal/>
    </border>
    <border>
      <left style="thin">
        <color theme="1"/>
      </left>
      <right style="hair">
        <color theme="1"/>
      </right>
      <top style="hair">
        <color theme="1"/>
      </top>
      <bottom/>
      <diagonal/>
    </border>
    <border>
      <left style="hair">
        <color theme="1"/>
      </left>
      <right style="hair">
        <color theme="1"/>
      </right>
      <top style="hair">
        <color theme="1"/>
      </top>
      <bottom/>
      <diagonal/>
    </border>
    <border>
      <left style="hair">
        <color theme="1"/>
      </left>
      <right style="thin">
        <color theme="1"/>
      </right>
      <top style="hair">
        <color theme="1"/>
      </top>
      <bottom/>
      <diagonal/>
    </border>
    <border>
      <left style="thin">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hair">
        <color theme="1"/>
      </left>
      <right/>
      <top style="hair">
        <color theme="1"/>
      </top>
      <bottom style="hair">
        <color theme="1"/>
      </bottom>
      <diagonal/>
    </border>
    <border>
      <left style="hair">
        <color theme="1"/>
      </left>
      <right style="thin">
        <color theme="1"/>
      </right>
      <top style="hair">
        <color theme="1"/>
      </top>
      <bottom style="hair">
        <color theme="1"/>
      </bottom>
      <diagonal/>
    </border>
    <border>
      <left style="thin">
        <color theme="1"/>
      </left>
      <right style="hair">
        <color theme="1"/>
      </right>
      <top/>
      <bottom/>
      <diagonal/>
    </border>
    <border>
      <left style="hair">
        <color theme="1"/>
      </left>
      <right style="hair">
        <color theme="1"/>
      </right>
      <top/>
      <bottom/>
      <diagonal/>
    </border>
    <border>
      <left style="hair">
        <color theme="1"/>
      </left>
      <right style="thin">
        <color theme="1"/>
      </right>
      <top/>
      <bottom/>
      <diagonal/>
    </border>
    <border>
      <left style="thin">
        <color theme="1"/>
      </left>
      <right style="hair">
        <color theme="1"/>
      </right>
      <top/>
      <bottom style="hair">
        <color theme="1"/>
      </bottom>
      <diagonal/>
    </border>
    <border>
      <left style="hair">
        <color theme="1"/>
      </left>
      <right style="hair">
        <color theme="1"/>
      </right>
      <top/>
      <bottom style="hair">
        <color theme="1"/>
      </bottom>
      <diagonal/>
    </border>
    <border>
      <left style="hair">
        <color theme="1"/>
      </left>
      <right style="thin">
        <color theme="1"/>
      </right>
      <top/>
      <bottom style="hair">
        <color theme="1"/>
      </bottom>
      <diagonal/>
    </border>
    <border>
      <left style="thin">
        <color theme="1"/>
      </left>
      <right style="thin">
        <color theme="1"/>
      </right>
      <top/>
      <bottom style="thin">
        <color theme="1"/>
      </bottom>
      <diagonal/>
    </border>
    <border>
      <left style="hair">
        <color theme="1"/>
      </left>
      <right/>
      <top style="hair">
        <color theme="1"/>
      </top>
      <bottom/>
      <diagonal/>
    </border>
    <border>
      <left/>
      <right style="thin">
        <color theme="1"/>
      </right>
      <top style="thin">
        <color theme="1"/>
      </top>
      <bottom/>
      <diagonal/>
    </border>
    <border>
      <left style="thin">
        <color theme="1"/>
      </left>
      <right style="hair">
        <color theme="1"/>
      </right>
      <top style="hair">
        <color theme="1"/>
      </top>
      <bottom style="thin">
        <color theme="1"/>
      </bottom>
      <diagonal/>
    </border>
    <border>
      <left style="hair">
        <color theme="1"/>
      </left>
      <right style="hair">
        <color theme="1"/>
      </right>
      <top style="hair">
        <color theme="1"/>
      </top>
      <bottom style="thin">
        <color theme="1"/>
      </bottom>
      <diagonal/>
    </border>
    <border>
      <left style="hair">
        <color theme="1"/>
      </left>
      <right style="thin">
        <color theme="1"/>
      </right>
      <top style="hair">
        <color theme="1"/>
      </top>
      <bottom style="thin">
        <color theme="1"/>
      </bottom>
      <diagonal/>
    </border>
    <border>
      <left style="hair">
        <color theme="1"/>
      </left>
      <right/>
      <top style="hair">
        <color theme="1"/>
      </top>
      <bottom style="thin">
        <color theme="1"/>
      </bottom>
      <diagonal/>
    </border>
    <border>
      <left style="thin">
        <color theme="1"/>
      </left>
      <right/>
      <top style="thin">
        <color theme="1"/>
      </top>
      <bottom/>
      <diagonal/>
    </border>
    <border>
      <left/>
      <right style="hair">
        <color theme="1"/>
      </right>
      <top style="hair">
        <color theme="1"/>
      </top>
      <bottom style="hair">
        <color theme="1"/>
      </bottom>
      <diagonal/>
    </border>
    <border>
      <left style="thin">
        <color indexed="64"/>
      </left>
      <right style="thin">
        <color theme="1"/>
      </right>
      <top style="thin">
        <color indexed="64"/>
      </top>
      <bottom style="thin">
        <color theme="1"/>
      </bottom>
      <diagonal/>
    </border>
    <border>
      <left style="thin">
        <color theme="1"/>
      </left>
      <right style="thin">
        <color theme="1"/>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top style="thin">
        <color indexed="64"/>
      </top>
      <bottom style="thin">
        <color theme="1"/>
      </bottom>
      <diagonal/>
    </border>
    <border>
      <left style="thin">
        <color theme="1"/>
      </left>
      <right style="thin">
        <color indexed="64"/>
      </right>
      <top style="thin">
        <color indexed="64"/>
      </top>
      <bottom style="thin">
        <color theme="1"/>
      </bottom>
      <diagonal/>
    </border>
    <border>
      <left style="thin">
        <color indexed="64"/>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right style="thin">
        <color theme="1"/>
      </right>
      <top style="thin">
        <color theme="1"/>
      </top>
      <bottom style="thin">
        <color indexed="64"/>
      </bottom>
      <diagonal/>
    </border>
    <border>
      <left style="thin">
        <color theme="1"/>
      </left>
      <right/>
      <top style="thin">
        <color theme="1"/>
      </top>
      <bottom style="thin">
        <color indexed="64"/>
      </bottom>
      <diagonal/>
    </border>
    <border>
      <left style="thin">
        <color theme="1"/>
      </left>
      <right style="thin">
        <color indexed="64"/>
      </right>
      <top style="thin">
        <color theme="1"/>
      </top>
      <bottom style="thin">
        <color indexed="64"/>
      </bottom>
      <diagonal/>
    </border>
    <border>
      <left style="thin">
        <color indexed="64"/>
      </left>
      <right style="thin">
        <color indexed="64"/>
      </right>
      <top/>
      <bottom style="thin">
        <color theme="1"/>
      </bottom>
      <diagonal/>
    </border>
    <border>
      <left/>
      <right style="thin">
        <color theme="1"/>
      </right>
      <top/>
      <bottom style="thin">
        <color theme="1"/>
      </bottom>
      <diagonal/>
    </border>
    <border>
      <left style="hair">
        <color theme="1"/>
      </left>
      <right/>
      <top/>
      <bottom style="hair">
        <color theme="1"/>
      </bottom>
      <diagonal/>
    </border>
    <border>
      <left style="thin">
        <color indexed="64"/>
      </left>
      <right style="thin">
        <color indexed="64"/>
      </right>
      <top style="thin">
        <color theme="1"/>
      </top>
      <bottom style="thin">
        <color theme="1"/>
      </bottom>
      <diagonal/>
    </border>
    <border>
      <left style="thin">
        <color indexed="64"/>
      </left>
      <right style="thin">
        <color indexed="64"/>
      </right>
      <top style="thin">
        <color theme="1"/>
      </top>
      <bottom/>
      <diagonal/>
    </border>
    <border>
      <left style="thin">
        <color theme="1"/>
      </left>
      <right style="hair">
        <color theme="1"/>
      </right>
      <top style="thin">
        <color theme="1"/>
      </top>
      <bottom/>
      <diagonal/>
    </border>
    <border>
      <left style="hair">
        <color theme="1"/>
      </left>
      <right style="hair">
        <color theme="1"/>
      </right>
      <top style="thin">
        <color theme="1"/>
      </top>
      <bottom/>
      <diagonal/>
    </border>
    <border>
      <left style="hair">
        <color theme="1"/>
      </left>
      <right/>
      <top style="thin">
        <color theme="1"/>
      </top>
      <bottom/>
      <diagonal/>
    </border>
    <border>
      <left style="thin">
        <color indexed="64"/>
      </left>
      <right style="hair">
        <color theme="1"/>
      </right>
      <top style="thin">
        <color indexed="64"/>
      </top>
      <bottom style="thin">
        <color indexed="64"/>
      </bottom>
      <diagonal/>
    </border>
    <border>
      <left style="hair">
        <color theme="1"/>
      </left>
      <right style="hair">
        <color theme="1"/>
      </right>
      <top style="thin">
        <color indexed="64"/>
      </top>
      <bottom style="thin">
        <color indexed="64"/>
      </bottom>
      <diagonal/>
    </border>
    <border>
      <left style="hair">
        <color theme="1"/>
      </left>
      <right/>
      <top style="thin">
        <color indexed="64"/>
      </top>
      <bottom style="thin">
        <color indexed="64"/>
      </bottom>
      <diagonal/>
    </border>
    <border>
      <left style="thin">
        <color indexed="64"/>
      </left>
      <right style="hair">
        <color theme="1"/>
      </right>
      <top style="thin">
        <color indexed="64"/>
      </top>
      <bottom/>
      <diagonal/>
    </border>
    <border>
      <left style="hair">
        <color theme="1"/>
      </left>
      <right style="hair">
        <color theme="1"/>
      </right>
      <top style="thin">
        <color indexed="64"/>
      </top>
      <bottom/>
      <diagonal/>
    </border>
    <border>
      <left style="hair">
        <color theme="1"/>
      </left>
      <right style="thin">
        <color indexed="64"/>
      </right>
      <top style="thin">
        <color indexed="64"/>
      </top>
      <bottom style="hair">
        <color theme="1"/>
      </bottom>
      <diagonal/>
    </border>
    <border>
      <left style="thin">
        <color indexed="64"/>
      </left>
      <right style="thin">
        <color indexed="64"/>
      </right>
      <top style="thin">
        <color theme="1"/>
      </top>
      <bottom style="thin">
        <color indexed="64"/>
      </bottom>
      <diagonal/>
    </border>
    <border>
      <left style="thin">
        <color indexed="64"/>
      </left>
      <right style="hair">
        <color theme="1"/>
      </right>
      <top style="hair">
        <color theme="1"/>
      </top>
      <bottom style="thin">
        <color indexed="64"/>
      </bottom>
      <diagonal/>
    </border>
    <border>
      <left style="hair">
        <color theme="1"/>
      </left>
      <right style="hair">
        <color theme="1"/>
      </right>
      <top style="hair">
        <color theme="1"/>
      </top>
      <bottom style="thin">
        <color indexed="64"/>
      </bottom>
      <diagonal/>
    </border>
    <border>
      <left style="hair">
        <color theme="1"/>
      </left>
      <right style="thin">
        <color indexed="64"/>
      </right>
      <top/>
      <bottom style="thin">
        <color indexed="64"/>
      </bottom>
      <diagonal/>
    </border>
    <border>
      <left style="thin">
        <color indexed="64"/>
      </left>
      <right/>
      <top style="thin">
        <color theme="1"/>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theme="1"/>
      </left>
      <right style="hair">
        <color indexed="64"/>
      </right>
      <top style="hair">
        <color indexed="64"/>
      </top>
      <bottom/>
      <diagonal/>
    </border>
    <border>
      <left style="thin">
        <color theme="1"/>
      </left>
      <right style="hair">
        <color indexed="64"/>
      </right>
      <top/>
      <bottom/>
      <diagonal/>
    </border>
    <border>
      <left style="thin">
        <color theme="1"/>
      </left>
      <right style="hair">
        <color indexed="64"/>
      </right>
      <top/>
      <bottom style="thin">
        <color indexed="64"/>
      </bottom>
      <diagonal/>
    </border>
    <border>
      <left style="thin">
        <color theme="1"/>
      </left>
      <right style="hair">
        <color indexed="64"/>
      </right>
      <top style="thin">
        <color indexed="64"/>
      </top>
      <bottom/>
      <diagonal/>
    </border>
    <border>
      <left style="thin">
        <color theme="1"/>
      </left>
      <right style="hair">
        <color indexed="64"/>
      </right>
      <top/>
      <bottom style="hair">
        <color indexed="64"/>
      </bottom>
      <diagonal/>
    </border>
    <border>
      <left style="thin">
        <color indexed="64"/>
      </left>
      <right style="thin">
        <color theme="1"/>
      </right>
      <top style="thin">
        <color theme="1"/>
      </top>
      <bottom/>
      <diagonal/>
    </border>
    <border>
      <left style="thin">
        <color indexed="64"/>
      </left>
      <right style="thin">
        <color theme="1"/>
      </right>
      <top/>
      <bottom/>
      <diagonal/>
    </border>
    <border>
      <left style="thin">
        <color indexed="64"/>
      </left>
      <right style="thin">
        <color theme="1"/>
      </right>
      <top/>
      <bottom style="thin">
        <color theme="1"/>
      </bottom>
      <diagonal/>
    </border>
    <border>
      <left style="thin">
        <color rgb="FF000000"/>
      </left>
      <right/>
      <top/>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thin">
        <color theme="1"/>
      </bottom>
      <diagonal/>
    </border>
    <border>
      <left style="thin">
        <color rgb="FF000000"/>
      </left>
      <right style="thin">
        <color rgb="FF000000"/>
      </right>
      <top style="thin">
        <color rgb="FF000000"/>
      </top>
      <bottom style="thin">
        <color rgb="FF000000"/>
      </bottom>
      <diagonal/>
    </border>
    <border>
      <left style="hair">
        <color indexed="64"/>
      </left>
      <right style="hair">
        <color indexed="64"/>
      </right>
      <top style="thin">
        <color indexed="64"/>
      </top>
      <bottom/>
      <diagonal/>
    </border>
    <border>
      <left style="thin">
        <color rgb="FF000000"/>
      </left>
      <right/>
      <top style="thin">
        <color indexed="64"/>
      </top>
      <bottom style="thin">
        <color indexed="64"/>
      </bottom>
      <diagonal/>
    </border>
  </borders>
  <cellStyleXfs count="5">
    <xf numFmtId="0" fontId="0" fillId="0" borderId="0"/>
    <xf numFmtId="9" fontId="2" fillId="0" borderId="0" applyFont="0" applyFill="0" applyBorder="0" applyAlignment="0" applyProtection="0"/>
    <xf numFmtId="0" fontId="1" fillId="0" borderId="0"/>
    <xf numFmtId="0" fontId="1" fillId="0" borderId="0"/>
    <xf numFmtId="0" fontId="2" fillId="0" borderId="0"/>
  </cellStyleXfs>
  <cellXfs count="502">
    <xf numFmtId="0" fontId="0" fillId="0" borderId="0" xfId="0" applyFill="1" applyBorder="1" applyAlignment="1">
      <alignment horizontal="left" vertical="top"/>
    </xf>
    <xf numFmtId="0" fontId="0" fillId="0" borderId="0" xfId="0"/>
    <xf numFmtId="0" fontId="5" fillId="7" borderId="1" xfId="0" applyFont="1" applyFill="1" applyBorder="1" applyAlignment="1">
      <alignment horizontal="center" vertical="center" wrapText="1"/>
    </xf>
    <xf numFmtId="0" fontId="7" fillId="3" borderId="0" xfId="0" applyFont="1" applyFill="1"/>
    <xf numFmtId="0" fontId="5" fillId="7" borderId="1" xfId="2" applyFont="1" applyFill="1" applyBorder="1" applyAlignment="1">
      <alignment horizontal="center" vertical="center"/>
    </xf>
    <xf numFmtId="0" fontId="8" fillId="0" borderId="0" xfId="2" applyFont="1"/>
    <xf numFmtId="0" fontId="6" fillId="3" borderId="1" xfId="2" applyFont="1" applyFill="1" applyBorder="1" applyAlignment="1">
      <alignment horizontal="center" vertical="center"/>
    </xf>
    <xf numFmtId="0" fontId="8" fillId="5" borderId="7" xfId="2" applyFont="1" applyFill="1" applyBorder="1" applyAlignment="1">
      <alignment horizontal="left" vertical="center" wrapText="1"/>
    </xf>
    <xf numFmtId="0" fontId="8" fillId="0" borderId="14" xfId="2" applyFont="1" applyBorder="1" applyAlignment="1">
      <alignment horizontal="left" vertical="center" wrapText="1"/>
    </xf>
    <xf numFmtId="0" fontId="8" fillId="3" borderId="21" xfId="2" applyFont="1" applyFill="1" applyBorder="1" applyAlignment="1">
      <alignment horizontal="left" vertical="center" wrapText="1"/>
    </xf>
    <xf numFmtId="0" fontId="8" fillId="5" borderId="1" xfId="2" applyFont="1" applyFill="1" applyBorder="1" applyAlignment="1">
      <alignment horizontal="center" vertical="center" wrapText="1"/>
    </xf>
    <xf numFmtId="14" fontId="8" fillId="0" borderId="1" xfId="2" applyNumberFormat="1" applyFont="1" applyBorder="1" applyAlignment="1">
      <alignment horizontal="center" vertical="center" wrapText="1"/>
    </xf>
    <xf numFmtId="9" fontId="7" fillId="8" borderId="10" xfId="1" applyFont="1" applyFill="1" applyBorder="1" applyAlignment="1">
      <alignment horizontal="center" vertical="center" wrapText="1"/>
    </xf>
    <xf numFmtId="9" fontId="7" fillId="8" borderId="14" xfId="1" applyFont="1" applyFill="1" applyBorder="1" applyAlignment="1">
      <alignment horizontal="center" vertical="center" wrapText="1"/>
    </xf>
    <xf numFmtId="0" fontId="10" fillId="8" borderId="32" xfId="0" applyFont="1" applyFill="1" applyBorder="1" applyAlignment="1">
      <alignment vertical="center" wrapText="1"/>
    </xf>
    <xf numFmtId="0" fontId="6" fillId="0" borderId="1" xfId="2" applyFont="1" applyBorder="1" applyAlignment="1">
      <alignment horizontal="center" vertical="center" wrapText="1"/>
    </xf>
    <xf numFmtId="0" fontId="8" fillId="5" borderId="8" xfId="2" applyFont="1" applyFill="1" applyBorder="1" applyAlignment="1">
      <alignment horizontal="left" vertical="center" wrapText="1"/>
    </xf>
    <xf numFmtId="0" fontId="8" fillId="0" borderId="17" xfId="2" applyFont="1" applyBorder="1" applyAlignment="1">
      <alignment horizontal="left" vertical="center" wrapText="1"/>
    </xf>
    <xf numFmtId="0" fontId="8" fillId="3" borderId="22" xfId="2" applyFont="1" applyFill="1" applyBorder="1" applyAlignment="1">
      <alignment horizontal="left" vertical="center" wrapText="1"/>
    </xf>
    <xf numFmtId="9" fontId="7" fillId="8" borderId="11" xfId="1" applyFont="1" applyFill="1" applyBorder="1" applyAlignment="1">
      <alignment horizontal="center" vertical="center" wrapText="1"/>
    </xf>
    <xf numFmtId="9" fontId="7" fillId="8" borderId="17" xfId="1" applyFont="1" applyFill="1" applyBorder="1" applyAlignment="1">
      <alignment horizontal="center" vertical="center" wrapText="1"/>
    </xf>
    <xf numFmtId="0" fontId="7" fillId="8" borderId="33" xfId="0" applyFont="1" applyFill="1" applyBorder="1" applyAlignment="1">
      <alignment horizontal="center" vertical="center" wrapText="1"/>
    </xf>
    <xf numFmtId="0" fontId="9" fillId="7" borderId="1" xfId="2" applyFont="1" applyFill="1" applyBorder="1" applyAlignment="1">
      <alignment horizontal="left" vertical="center" wrapText="1"/>
    </xf>
    <xf numFmtId="0" fontId="8" fillId="5" borderId="9" xfId="2" applyFont="1" applyFill="1" applyBorder="1" applyAlignment="1">
      <alignment horizontal="left" vertical="center" wrapText="1"/>
    </xf>
    <xf numFmtId="0" fontId="8" fillId="3" borderId="19" xfId="2" applyFont="1" applyFill="1" applyBorder="1" applyAlignment="1">
      <alignment horizontal="left" vertical="center" wrapText="1"/>
    </xf>
    <xf numFmtId="0" fontId="8" fillId="3" borderId="23" xfId="2" applyFont="1" applyFill="1" applyBorder="1" applyAlignment="1">
      <alignment horizontal="left" vertical="center" wrapText="1"/>
    </xf>
    <xf numFmtId="14" fontId="8" fillId="3" borderId="1" xfId="2" applyNumberFormat="1" applyFont="1" applyFill="1" applyBorder="1" applyAlignment="1">
      <alignment horizontal="center" vertical="center" wrapText="1"/>
    </xf>
    <xf numFmtId="9" fontId="7" fillId="8" borderId="12" xfId="1" applyFont="1" applyFill="1" applyBorder="1" applyAlignment="1">
      <alignment horizontal="center" vertical="center" wrapText="1"/>
    </xf>
    <xf numFmtId="9" fontId="7" fillId="8" borderId="19" xfId="1" applyFont="1" applyFill="1" applyBorder="1" applyAlignment="1">
      <alignment horizontal="center" vertical="center" wrapText="1"/>
    </xf>
    <xf numFmtId="0" fontId="7" fillId="8" borderId="34" xfId="0" applyFont="1" applyFill="1" applyBorder="1" applyAlignment="1">
      <alignment horizontal="center" vertical="center" wrapText="1"/>
    </xf>
    <xf numFmtId="0" fontId="6" fillId="3" borderId="1" xfId="2" applyFont="1" applyFill="1" applyBorder="1" applyAlignment="1">
      <alignment horizontal="center" vertical="center" wrapText="1"/>
    </xf>
    <xf numFmtId="0" fontId="8" fillId="5" borderId="10" xfId="2" applyFont="1" applyFill="1" applyBorder="1" applyAlignment="1">
      <alignment horizontal="left" vertical="center" wrapText="1"/>
    </xf>
    <xf numFmtId="0" fontId="8" fillId="3" borderId="14" xfId="2" applyFont="1" applyFill="1" applyBorder="1" applyAlignment="1">
      <alignment horizontal="left" vertical="center" wrapText="1"/>
    </xf>
    <xf numFmtId="0" fontId="8" fillId="5" borderId="11" xfId="2" applyFont="1" applyFill="1" applyBorder="1" applyAlignment="1">
      <alignment horizontal="left" vertical="center" wrapText="1"/>
    </xf>
    <xf numFmtId="0" fontId="8" fillId="3" borderId="17" xfId="2" applyFont="1" applyFill="1" applyBorder="1" applyAlignment="1">
      <alignment horizontal="left" vertical="center" wrapText="1"/>
    </xf>
    <xf numFmtId="0" fontId="9" fillId="7" borderId="1" xfId="2" applyFont="1" applyFill="1" applyBorder="1" applyAlignment="1">
      <alignment vertical="center" wrapText="1"/>
    </xf>
    <xf numFmtId="0" fontId="8" fillId="5" borderId="12" xfId="2" applyFont="1" applyFill="1" applyBorder="1" applyAlignment="1">
      <alignment horizontal="left" vertical="center" wrapText="1"/>
    </xf>
    <xf numFmtId="0" fontId="7" fillId="3" borderId="19" xfId="2" applyFont="1" applyFill="1" applyBorder="1" applyAlignment="1">
      <alignment horizontal="left" vertical="center" wrapText="1"/>
    </xf>
    <xf numFmtId="9" fontId="7" fillId="8" borderId="14" xfId="1" applyFont="1" applyFill="1" applyBorder="1" applyAlignment="1">
      <alignment vertical="center" wrapText="1"/>
    </xf>
    <xf numFmtId="0" fontId="7" fillId="8" borderId="32" xfId="0" applyFont="1" applyFill="1" applyBorder="1" applyAlignment="1">
      <alignment vertical="center" wrapText="1"/>
    </xf>
    <xf numFmtId="0" fontId="9" fillId="7" borderId="30" xfId="2" applyFont="1" applyFill="1" applyBorder="1" applyAlignment="1">
      <alignment vertical="center" wrapText="1"/>
    </xf>
    <xf numFmtId="0" fontId="8" fillId="5" borderId="13" xfId="2" applyFont="1" applyFill="1" applyBorder="1" applyAlignment="1">
      <alignment horizontal="left" vertical="center" wrapText="1"/>
    </xf>
    <xf numFmtId="0" fontId="8" fillId="3" borderId="20" xfId="2" applyFont="1" applyFill="1" applyBorder="1" applyAlignment="1">
      <alignment horizontal="left" vertical="center" wrapText="1"/>
    </xf>
    <xf numFmtId="0" fontId="8" fillId="3" borderId="24" xfId="2" applyFont="1" applyFill="1" applyBorder="1" applyAlignment="1">
      <alignment horizontal="left" vertical="center" wrapText="1"/>
    </xf>
    <xf numFmtId="0" fontId="11" fillId="0" borderId="0" xfId="0" applyFont="1"/>
    <xf numFmtId="0" fontId="10" fillId="0" borderId="0" xfId="0" applyFont="1"/>
    <xf numFmtId="0" fontId="10" fillId="0" borderId="0" xfId="0" applyFont="1" applyAlignment="1">
      <alignment horizontal="center"/>
    </xf>
    <xf numFmtId="0" fontId="5" fillId="7" borderId="1" xfId="0" applyFont="1" applyFill="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vertical="center"/>
    </xf>
    <xf numFmtId="0" fontId="7" fillId="3" borderId="1" xfId="0" applyFont="1" applyFill="1" applyBorder="1" applyAlignment="1">
      <alignment horizontal="center" vertical="center"/>
    </xf>
    <xf numFmtId="9" fontId="10" fillId="0" borderId="1" xfId="0" applyNumberFormat="1" applyFont="1" applyFill="1" applyBorder="1" applyAlignment="1">
      <alignment horizontal="center" vertical="center"/>
    </xf>
    <xf numFmtId="0" fontId="7" fillId="0" borderId="1" xfId="0" applyFont="1" applyBorder="1" applyAlignment="1">
      <alignment vertical="center" wrapText="1"/>
    </xf>
    <xf numFmtId="9" fontId="10" fillId="0" borderId="1" xfId="0" applyNumberFormat="1" applyFont="1" applyBorder="1" applyAlignment="1">
      <alignment horizontal="center" vertical="center"/>
    </xf>
    <xf numFmtId="0" fontId="8"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9" fontId="10" fillId="0" borderId="1" xfId="1" quotePrefix="1" applyFont="1" applyFill="1" applyBorder="1" applyAlignment="1">
      <alignment horizontal="center" vertical="center" wrapText="1"/>
    </xf>
    <xf numFmtId="0" fontId="7" fillId="3" borderId="1" xfId="0" applyFont="1" applyFill="1" applyBorder="1" applyAlignment="1">
      <alignment horizontal="center" vertical="center" wrapText="1"/>
    </xf>
    <xf numFmtId="9" fontId="10" fillId="0" borderId="1" xfId="4" applyNumberFormat="1" applyFont="1" applyBorder="1" applyAlignment="1">
      <alignment horizontal="center" vertical="center"/>
    </xf>
    <xf numFmtId="9" fontId="10" fillId="3" borderId="1" xfId="4" applyNumberFormat="1" applyFont="1" applyFill="1" applyBorder="1" applyAlignment="1">
      <alignment horizontal="center" vertical="center"/>
    </xf>
    <xf numFmtId="0" fontId="10" fillId="0" borderId="1" xfId="0" applyFont="1" applyBorder="1" applyAlignment="1">
      <alignment horizontal="center" vertical="center"/>
    </xf>
    <xf numFmtId="0" fontId="10" fillId="0" borderId="0" xfId="0" applyFont="1" applyAlignment="1">
      <alignment horizontal="center" vertical="center" wrapText="1"/>
    </xf>
    <xf numFmtId="0" fontId="12" fillId="0" borderId="0" xfId="0" applyFont="1" applyAlignment="1">
      <alignment wrapText="1"/>
    </xf>
    <xf numFmtId="0" fontId="10" fillId="0" borderId="0" xfId="0" applyFont="1" applyAlignment="1">
      <alignment vertical="center"/>
    </xf>
    <xf numFmtId="0" fontId="10" fillId="0" borderId="0" xfId="0" applyFont="1" applyAlignment="1">
      <alignment wrapText="1"/>
    </xf>
    <xf numFmtId="0" fontId="10" fillId="0" borderId="0" xfId="0" applyFont="1" applyAlignment="1">
      <alignment horizontal="center" vertical="center"/>
    </xf>
    <xf numFmtId="0" fontId="7" fillId="0" borderId="0" xfId="0" applyFont="1"/>
    <xf numFmtId="0" fontId="7" fillId="0" borderId="0" xfId="0" applyFont="1" applyAlignment="1">
      <alignment vertical="center"/>
    </xf>
    <xf numFmtId="0" fontId="11" fillId="0" borderId="0" xfId="0" applyFont="1" applyAlignment="1">
      <alignment vertical="center"/>
    </xf>
    <xf numFmtId="0" fontId="5" fillId="7" borderId="2" xfId="0" applyFont="1" applyFill="1" applyBorder="1" applyAlignment="1">
      <alignment horizontal="center" vertical="center"/>
    </xf>
    <xf numFmtId="0" fontId="5" fillId="7" borderId="2" xfId="0" applyFont="1" applyFill="1" applyBorder="1" applyAlignment="1">
      <alignment horizontal="center" vertical="center" wrapText="1"/>
    </xf>
    <xf numFmtId="0" fontId="5" fillId="7" borderId="27" xfId="0" applyFont="1" applyFill="1" applyBorder="1" applyAlignment="1">
      <alignment horizontal="center" vertical="center" wrapText="1"/>
    </xf>
    <xf numFmtId="0" fontId="8" fillId="5" borderId="1"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32" xfId="0" applyFont="1" applyFill="1" applyBorder="1" applyAlignment="1">
      <alignment horizontal="left" vertical="center" wrapText="1"/>
    </xf>
    <xf numFmtId="0" fontId="8" fillId="3" borderId="18" xfId="0" applyFont="1" applyFill="1" applyBorder="1" applyAlignment="1">
      <alignment horizontal="left" vertical="center" wrapText="1"/>
    </xf>
    <xf numFmtId="0" fontId="7" fillId="3" borderId="10" xfId="0" applyFont="1" applyFill="1" applyBorder="1" applyAlignment="1">
      <alignment horizontal="center" vertical="center"/>
    </xf>
    <xf numFmtId="14" fontId="7" fillId="3" borderId="14" xfId="0" applyNumberFormat="1" applyFont="1" applyFill="1" applyBorder="1" applyAlignment="1">
      <alignment horizontal="center" vertical="center" wrapText="1"/>
    </xf>
    <xf numFmtId="14" fontId="7" fillId="3" borderId="32" xfId="0" applyNumberFormat="1" applyFont="1" applyFill="1" applyBorder="1" applyAlignment="1">
      <alignment horizontal="center" vertical="center" wrapText="1"/>
    </xf>
    <xf numFmtId="0" fontId="10" fillId="8" borderId="32" xfId="0" applyFont="1" applyFill="1" applyBorder="1" applyAlignment="1">
      <alignment horizontal="left" vertical="center" wrapText="1"/>
    </xf>
    <xf numFmtId="0" fontId="7" fillId="3" borderId="0" xfId="0" applyFont="1" applyFill="1" applyAlignment="1">
      <alignment horizontal="left"/>
    </xf>
    <xf numFmtId="0" fontId="8" fillId="3" borderId="15"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8" fillId="3" borderId="40" xfId="0" applyFont="1" applyFill="1" applyBorder="1" applyAlignment="1">
      <alignment horizontal="left" vertical="center" wrapText="1"/>
    </xf>
    <xf numFmtId="0" fontId="7" fillId="3" borderId="15" xfId="0" applyFont="1" applyFill="1" applyBorder="1" applyAlignment="1">
      <alignment horizontal="center" vertical="center"/>
    </xf>
    <xf numFmtId="14" fontId="7" fillId="3" borderId="16" xfId="0" applyNumberFormat="1" applyFont="1" applyFill="1" applyBorder="1" applyAlignment="1">
      <alignment horizontal="center" vertical="center" wrapText="1"/>
    </xf>
    <xf numFmtId="14" fontId="7" fillId="3" borderId="40" xfId="0" applyNumberFormat="1" applyFont="1" applyFill="1" applyBorder="1" applyAlignment="1">
      <alignment horizontal="center" vertical="center" wrapText="1"/>
    </xf>
    <xf numFmtId="9" fontId="7" fillId="8" borderId="15" xfId="1" applyFont="1" applyFill="1" applyBorder="1" applyAlignment="1">
      <alignment horizontal="center" vertical="center" wrapText="1"/>
    </xf>
    <xf numFmtId="9" fontId="7" fillId="8" borderId="16" xfId="1" applyFont="1" applyFill="1" applyBorder="1" applyAlignment="1">
      <alignment horizontal="center" vertical="center" wrapText="1"/>
    </xf>
    <xf numFmtId="0" fontId="10" fillId="8" borderId="40" xfId="0" applyFont="1" applyFill="1" applyBorder="1" applyAlignment="1">
      <alignment horizontal="left" vertical="center" wrapText="1"/>
    </xf>
    <xf numFmtId="0" fontId="13" fillId="5" borderId="1" xfId="3" applyFont="1" applyFill="1" applyBorder="1" applyAlignment="1">
      <alignment horizontal="left" vertical="center" wrapText="1"/>
    </xf>
    <xf numFmtId="0" fontId="13" fillId="3" borderId="15" xfId="3" applyFont="1" applyFill="1" applyBorder="1" applyAlignment="1">
      <alignment horizontal="left" vertical="center" wrapText="1"/>
    </xf>
    <xf numFmtId="0" fontId="7" fillId="3" borderId="16"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8" fillId="3" borderId="18" xfId="0" applyFont="1" applyFill="1" applyBorder="1" applyAlignment="1">
      <alignment horizontal="center" vertical="center" wrapText="1"/>
    </xf>
    <xf numFmtId="14" fontId="7" fillId="3" borderId="15" xfId="0" applyNumberFormat="1" applyFont="1" applyFill="1" applyBorder="1" applyAlignment="1">
      <alignment horizontal="center" vertical="center" wrapText="1"/>
    </xf>
    <xf numFmtId="0" fontId="7" fillId="3" borderId="15" xfId="0" applyFont="1" applyFill="1" applyBorder="1" applyAlignment="1">
      <alignment horizontal="center" vertical="center" wrapText="1"/>
    </xf>
    <xf numFmtId="0" fontId="13" fillId="3" borderId="11" xfId="3" applyFont="1" applyFill="1" applyBorder="1" applyAlignment="1">
      <alignment horizontal="left" vertical="center" wrapText="1"/>
    </xf>
    <xf numFmtId="0" fontId="7" fillId="3" borderId="17"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7" fillId="3" borderId="11" xfId="0" applyFont="1" applyFill="1" applyBorder="1" applyAlignment="1">
      <alignment horizontal="center" vertical="center" wrapText="1"/>
    </xf>
    <xf numFmtId="14" fontId="7" fillId="3" borderId="17" xfId="0" applyNumberFormat="1" applyFont="1" applyFill="1" applyBorder="1" applyAlignment="1">
      <alignment horizontal="center" vertical="center" wrapText="1"/>
    </xf>
    <xf numFmtId="14" fontId="7" fillId="3" borderId="33" xfId="0" applyNumberFormat="1" applyFont="1" applyFill="1" applyBorder="1" applyAlignment="1">
      <alignment horizontal="center" vertical="center" wrapText="1"/>
    </xf>
    <xf numFmtId="0" fontId="14" fillId="0" borderId="0" xfId="0" applyFont="1" applyAlignment="1">
      <alignment horizontal="center"/>
    </xf>
    <xf numFmtId="0" fontId="7" fillId="0" borderId="0" xfId="0" applyFont="1" applyAlignment="1">
      <alignment horizontal="center"/>
    </xf>
    <xf numFmtId="9" fontId="15" fillId="0" borderId="41" xfId="1" applyFont="1" applyBorder="1" applyAlignment="1">
      <alignment vertical="center" wrapText="1"/>
    </xf>
    <xf numFmtId="0" fontId="7" fillId="0" borderId="0" xfId="0" applyFont="1" applyAlignment="1">
      <alignment horizontal="center" vertical="center"/>
    </xf>
    <xf numFmtId="0" fontId="5" fillId="10" borderId="26" xfId="0" applyFont="1" applyFill="1" applyBorder="1" applyAlignment="1" applyProtection="1">
      <alignment horizontal="center" vertical="center" wrapText="1"/>
      <protection hidden="1"/>
    </xf>
    <xf numFmtId="0" fontId="5" fillId="10" borderId="36" xfId="0" applyFont="1" applyFill="1" applyBorder="1" applyAlignment="1" applyProtection="1">
      <alignment horizontal="center" vertical="center" wrapText="1"/>
      <protection hidden="1"/>
    </xf>
    <xf numFmtId="0" fontId="5" fillId="7" borderId="38" xfId="0" applyFont="1" applyFill="1" applyBorder="1" applyAlignment="1">
      <alignment horizontal="center" vertical="center" wrapText="1"/>
    </xf>
    <xf numFmtId="0" fontId="7" fillId="5" borderId="37" xfId="0" applyFont="1" applyFill="1" applyBorder="1" applyAlignment="1">
      <alignment horizontal="center" vertical="center" wrapText="1"/>
    </xf>
    <xf numFmtId="0" fontId="6" fillId="3" borderId="46" xfId="0" applyFont="1" applyFill="1" applyBorder="1" applyAlignment="1" applyProtection="1">
      <alignment horizontal="center" vertical="center" wrapText="1"/>
      <protection hidden="1"/>
    </xf>
    <xf numFmtId="0" fontId="6" fillId="3" borderId="47" xfId="0" applyFont="1" applyFill="1" applyBorder="1" applyAlignment="1" applyProtection="1">
      <alignment horizontal="center" vertical="center" wrapText="1"/>
      <protection hidden="1"/>
    </xf>
    <xf numFmtId="0" fontId="6" fillId="3" borderId="48" xfId="0" applyFont="1" applyFill="1" applyBorder="1" applyAlignment="1" applyProtection="1">
      <alignment horizontal="center" vertical="center" wrapText="1"/>
      <protection hidden="1"/>
    </xf>
    <xf numFmtId="0" fontId="7" fillId="5" borderId="46" xfId="0" applyFont="1" applyFill="1" applyBorder="1" applyAlignment="1">
      <alignment horizontal="center" vertical="center" wrapText="1"/>
    </xf>
    <xf numFmtId="0" fontId="7" fillId="5" borderId="47" xfId="0" applyFont="1" applyFill="1" applyBorder="1" applyAlignment="1">
      <alignment horizontal="center" vertical="center" wrapText="1"/>
    </xf>
    <xf numFmtId="0" fontId="7" fillId="5" borderId="49" xfId="0" applyFont="1" applyFill="1" applyBorder="1" applyAlignment="1">
      <alignment horizontal="center" vertical="center" wrapText="1"/>
    </xf>
    <xf numFmtId="14" fontId="7" fillId="3" borderId="46" xfId="0" applyNumberFormat="1" applyFont="1" applyFill="1" applyBorder="1" applyAlignment="1">
      <alignment horizontal="center" vertical="center" wrapText="1"/>
    </xf>
    <xf numFmtId="14" fontId="7" fillId="3" borderId="47" xfId="0" applyNumberFormat="1" applyFont="1" applyFill="1" applyBorder="1" applyAlignment="1">
      <alignment horizontal="center" vertical="center" wrapText="1"/>
    </xf>
    <xf numFmtId="14" fontId="7" fillId="3" borderId="48" xfId="0" applyNumberFormat="1" applyFont="1" applyFill="1" applyBorder="1" applyAlignment="1">
      <alignment horizontal="center" vertical="center" wrapText="1"/>
    </xf>
    <xf numFmtId="0" fontId="7" fillId="5" borderId="55" xfId="0" applyFont="1" applyFill="1" applyBorder="1" applyAlignment="1">
      <alignment horizontal="center" vertical="center" wrapText="1"/>
    </xf>
    <xf numFmtId="0" fontId="6" fillId="3" borderId="53" xfId="0" applyFont="1" applyFill="1" applyBorder="1" applyAlignment="1" applyProtection="1">
      <alignment horizontal="center" vertical="center" wrapText="1"/>
      <protection hidden="1"/>
    </xf>
    <xf numFmtId="0" fontId="6" fillId="3" borderId="54" xfId="0" applyFont="1" applyFill="1" applyBorder="1" applyAlignment="1" applyProtection="1">
      <alignment horizontal="center" vertical="center" wrapText="1"/>
      <protection hidden="1"/>
    </xf>
    <xf numFmtId="0" fontId="6" fillId="3" borderId="56" xfId="0" applyFont="1" applyFill="1" applyBorder="1" applyAlignment="1" applyProtection="1">
      <alignment horizontal="center" vertical="center" wrapText="1"/>
      <protection hidden="1"/>
    </xf>
    <xf numFmtId="0" fontId="7" fillId="5" borderId="53" xfId="0" applyFont="1" applyFill="1" applyBorder="1" applyAlignment="1">
      <alignment horizontal="center" vertical="center" wrapText="1"/>
    </xf>
    <xf numFmtId="0" fontId="7" fillId="5" borderId="54" xfId="0" applyFont="1" applyFill="1" applyBorder="1" applyAlignment="1">
      <alignment horizontal="center" vertical="center" wrapText="1"/>
    </xf>
    <xf numFmtId="0" fontId="7" fillId="3" borderId="53" xfId="0" applyFont="1" applyFill="1" applyBorder="1" applyAlignment="1">
      <alignment horizontal="center" vertical="center" wrapText="1"/>
    </xf>
    <xf numFmtId="14" fontId="7" fillId="3" borderId="54" xfId="0" applyNumberFormat="1" applyFont="1" applyFill="1" applyBorder="1" applyAlignment="1">
      <alignment horizontal="center" vertical="center" wrapText="1"/>
    </xf>
    <xf numFmtId="14" fontId="7" fillId="3" borderId="56" xfId="0" applyNumberFormat="1" applyFont="1" applyFill="1" applyBorder="1" applyAlignment="1">
      <alignment horizontal="center" vertical="center" wrapText="1"/>
    </xf>
    <xf numFmtId="0" fontId="7" fillId="5" borderId="38" xfId="0" applyFont="1" applyFill="1" applyBorder="1" applyAlignment="1">
      <alignment horizontal="center" vertical="center" wrapText="1"/>
    </xf>
    <xf numFmtId="0" fontId="6" fillId="3" borderId="50" xfId="0" applyFont="1" applyFill="1" applyBorder="1" applyAlignment="1" applyProtection="1">
      <alignment horizontal="center" vertical="center" wrapText="1"/>
      <protection hidden="1"/>
    </xf>
    <xf numFmtId="0" fontId="6" fillId="3" borderId="51" xfId="0" applyFont="1" applyFill="1" applyBorder="1" applyAlignment="1" applyProtection="1">
      <alignment horizontal="center" vertical="center" wrapText="1"/>
      <protection hidden="1"/>
    </xf>
    <xf numFmtId="0" fontId="6" fillId="3" borderId="52" xfId="0" applyFont="1" applyFill="1" applyBorder="1" applyAlignment="1" applyProtection="1">
      <alignment horizontal="center" vertical="center" wrapText="1"/>
      <protection hidden="1"/>
    </xf>
    <xf numFmtId="0" fontId="7" fillId="5" borderId="50" xfId="0" applyFont="1" applyFill="1" applyBorder="1" applyAlignment="1">
      <alignment horizontal="center" vertical="center" wrapText="1"/>
    </xf>
    <xf numFmtId="0" fontId="7" fillId="5" borderId="51" xfId="0" applyFont="1" applyFill="1" applyBorder="1" applyAlignment="1">
      <alignment horizontal="center" vertical="center" wrapText="1"/>
    </xf>
    <xf numFmtId="0" fontId="10" fillId="5" borderId="51" xfId="0" applyFont="1" applyFill="1" applyBorder="1" applyAlignment="1">
      <alignment horizontal="center" vertical="center" wrapText="1"/>
    </xf>
    <xf numFmtId="0" fontId="7" fillId="5" borderId="64" xfId="0" applyFont="1" applyFill="1" applyBorder="1" applyAlignment="1">
      <alignment horizontal="center" vertical="center" wrapText="1"/>
    </xf>
    <xf numFmtId="14" fontId="7" fillId="3" borderId="53" xfId="0" applyNumberFormat="1" applyFont="1" applyFill="1" applyBorder="1" applyAlignment="1">
      <alignment horizontal="center" vertical="center" wrapText="1"/>
    </xf>
    <xf numFmtId="14" fontId="10" fillId="4" borderId="54" xfId="0" applyNumberFormat="1" applyFont="1" applyFill="1" applyBorder="1" applyAlignment="1">
      <alignment horizontal="center" vertical="center" wrapText="1"/>
    </xf>
    <xf numFmtId="0" fontId="10" fillId="5" borderId="47" xfId="0" applyFont="1" applyFill="1" applyBorder="1" applyAlignment="1">
      <alignment horizontal="center" vertical="center" wrapText="1"/>
    </xf>
    <xf numFmtId="0" fontId="7" fillId="5" borderId="37" xfId="0" applyFont="1" applyFill="1" applyBorder="1" applyAlignment="1">
      <alignment horizontal="center" vertical="center"/>
    </xf>
    <xf numFmtId="0" fontId="7" fillId="5" borderId="53" xfId="0" applyFont="1" applyFill="1" applyBorder="1" applyAlignment="1">
      <alignment vertical="center" wrapText="1"/>
    </xf>
    <xf numFmtId="0" fontId="7" fillId="5" borderId="54" xfId="0" applyFont="1" applyFill="1" applyBorder="1" applyAlignment="1">
      <alignment vertical="center" wrapText="1"/>
    </xf>
    <xf numFmtId="0" fontId="10" fillId="5" borderId="54" xfId="0" applyFont="1" applyFill="1" applyBorder="1" applyAlignment="1">
      <alignment horizontal="center" vertical="center" wrapText="1"/>
    </xf>
    <xf numFmtId="0" fontId="6" fillId="6" borderId="53" xfId="0" applyFont="1" applyFill="1" applyBorder="1" applyAlignment="1">
      <alignment horizontal="center" vertical="center" wrapText="1"/>
    </xf>
    <xf numFmtId="0" fontId="6" fillId="3" borderId="54" xfId="0" applyFont="1" applyFill="1" applyBorder="1" applyAlignment="1">
      <alignment horizontal="center" vertical="center" wrapText="1"/>
    </xf>
    <xf numFmtId="0" fontId="6" fillId="3" borderId="66" xfId="0" applyFont="1" applyFill="1" applyBorder="1" applyAlignment="1">
      <alignment horizontal="center" vertical="center" wrapText="1"/>
    </xf>
    <xf numFmtId="0" fontId="6" fillId="3" borderId="67" xfId="0" applyFont="1" applyFill="1" applyBorder="1" applyAlignment="1">
      <alignment horizontal="center" vertical="center" wrapText="1"/>
    </xf>
    <xf numFmtId="0" fontId="17" fillId="3" borderId="68" xfId="0" applyFont="1" applyFill="1" applyBorder="1" applyAlignment="1">
      <alignment horizontal="center" vertical="center" wrapText="1"/>
    </xf>
    <xf numFmtId="0" fontId="7" fillId="5" borderId="66" xfId="0" applyFont="1" applyFill="1" applyBorder="1" applyAlignment="1">
      <alignment horizontal="center" vertical="center" wrapText="1"/>
    </xf>
    <xf numFmtId="0" fontId="7" fillId="5" borderId="67" xfId="0" applyFont="1" applyFill="1" applyBorder="1" applyAlignment="1">
      <alignment horizontal="center" vertical="center" wrapText="1"/>
    </xf>
    <xf numFmtId="0" fontId="10" fillId="5" borderId="67" xfId="0" applyFont="1" applyFill="1" applyBorder="1" applyAlignment="1">
      <alignment horizontal="center" vertical="center" wrapText="1"/>
    </xf>
    <xf numFmtId="0" fontId="7" fillId="5" borderId="69" xfId="0" applyFont="1" applyFill="1" applyBorder="1" applyAlignment="1">
      <alignment horizontal="center" vertical="center" wrapText="1"/>
    </xf>
    <xf numFmtId="0" fontId="17" fillId="3" borderId="46" xfId="0" applyFont="1" applyFill="1" applyBorder="1" applyAlignment="1">
      <alignment horizontal="center" vertical="center" wrapText="1"/>
    </xf>
    <xf numFmtId="0" fontId="17" fillId="3" borderId="47" xfId="0" applyFont="1" applyFill="1" applyBorder="1" applyAlignment="1">
      <alignment horizontal="center" vertical="center" wrapText="1"/>
    </xf>
    <xf numFmtId="0" fontId="6" fillId="3" borderId="47" xfId="0" applyFont="1" applyFill="1" applyBorder="1" applyAlignment="1">
      <alignment horizontal="center" vertical="center" wrapText="1"/>
    </xf>
    <xf numFmtId="0" fontId="17" fillId="3" borderId="48" xfId="0" applyFont="1" applyFill="1" applyBorder="1" applyAlignment="1">
      <alignment horizontal="center" vertical="center" wrapText="1"/>
    </xf>
    <xf numFmtId="0" fontId="7" fillId="5" borderId="47" xfId="0" applyFont="1" applyFill="1" applyBorder="1" applyAlignment="1">
      <alignment vertical="center" wrapText="1"/>
    </xf>
    <xf numFmtId="0" fontId="11" fillId="0" borderId="0" xfId="0" applyFont="1" applyAlignment="1">
      <alignment horizontal="center"/>
    </xf>
    <xf numFmtId="0" fontId="7" fillId="0" borderId="0" xfId="0" applyFont="1" applyAlignment="1">
      <alignment wrapText="1"/>
    </xf>
    <xf numFmtId="0" fontId="6" fillId="3" borderId="38" xfId="0" applyFont="1" applyFill="1" applyBorder="1" applyAlignment="1">
      <alignment horizontal="center" vertical="center" wrapText="1"/>
    </xf>
    <xf numFmtId="0" fontId="14" fillId="3" borderId="71" xfId="0" applyFont="1" applyFill="1" applyBorder="1" applyAlignment="1">
      <alignment vertical="center" wrapText="1"/>
    </xf>
    <xf numFmtId="0" fontId="14" fillId="3" borderId="54" xfId="0" applyFont="1" applyFill="1" applyBorder="1" applyAlignment="1">
      <alignment vertical="center" wrapText="1"/>
    </xf>
    <xf numFmtId="0" fontId="5" fillId="7" borderId="81" xfId="0" applyFont="1" applyFill="1" applyBorder="1" applyAlignment="1">
      <alignment horizontal="center" vertical="center" wrapText="1"/>
    </xf>
    <xf numFmtId="0" fontId="7" fillId="0" borderId="84" xfId="0" applyFont="1" applyBorder="1" applyAlignment="1">
      <alignment horizontal="center" vertical="center" wrapText="1"/>
    </xf>
    <xf numFmtId="0" fontId="7" fillId="5" borderId="60" xfId="0" applyFont="1" applyFill="1" applyBorder="1" applyAlignment="1">
      <alignment vertical="center" wrapText="1"/>
    </xf>
    <xf numFmtId="0" fontId="7" fillId="0" borderId="61" xfId="0" applyFont="1" applyBorder="1" applyAlignment="1">
      <alignment vertical="center" wrapText="1"/>
    </xf>
    <xf numFmtId="0" fontId="7" fillId="0" borderId="61" xfId="0" applyFont="1" applyBorder="1" applyAlignment="1">
      <alignment horizontal="center" vertical="center" wrapText="1"/>
    </xf>
    <xf numFmtId="0" fontId="7" fillId="0" borderId="85" xfId="0" applyFont="1" applyBorder="1" applyAlignment="1">
      <alignment horizontal="center" vertical="center" wrapText="1"/>
    </xf>
    <xf numFmtId="0" fontId="10" fillId="0" borderId="4" xfId="0" applyFont="1" applyBorder="1" applyAlignment="1">
      <alignment horizontal="center" vertical="center" wrapText="1"/>
    </xf>
    <xf numFmtId="14" fontId="10" fillId="0" borderId="4" xfId="0" applyNumberFormat="1" applyFont="1" applyBorder="1" applyAlignment="1">
      <alignment horizontal="center" vertical="center" wrapText="1"/>
    </xf>
    <xf numFmtId="9" fontId="7" fillId="8" borderId="84" xfId="1" applyFont="1" applyFill="1" applyBorder="1" applyAlignment="1">
      <alignment horizontal="center" vertical="center" wrapText="1"/>
    </xf>
    <xf numFmtId="9" fontId="7" fillId="8" borderId="63" xfId="1" applyFont="1" applyFill="1" applyBorder="1" applyAlignment="1">
      <alignment horizontal="center" vertical="center" wrapText="1"/>
    </xf>
    <xf numFmtId="0" fontId="7" fillId="8" borderId="37" xfId="0" applyFont="1" applyFill="1" applyBorder="1" applyAlignment="1">
      <alignment horizontal="center" vertical="center" wrapText="1"/>
    </xf>
    <xf numFmtId="0" fontId="18" fillId="0" borderId="0" xfId="0" applyFont="1"/>
    <xf numFmtId="0" fontId="7" fillId="0" borderId="44" xfId="0" applyFont="1" applyBorder="1" applyAlignment="1">
      <alignment horizontal="center" vertical="center" wrapText="1"/>
    </xf>
    <xf numFmtId="0" fontId="7" fillId="0" borderId="54" xfId="0" applyFont="1" applyBorder="1" applyAlignment="1">
      <alignment vertical="center" wrapText="1"/>
    </xf>
    <xf numFmtId="0" fontId="7" fillId="0" borderId="55" xfId="0" applyFont="1" applyBorder="1" applyAlignment="1">
      <alignment horizontal="center" vertical="center" wrapText="1"/>
    </xf>
    <xf numFmtId="14" fontId="10" fillId="0" borderId="1" xfId="0" applyNumberFormat="1" applyFont="1" applyBorder="1" applyAlignment="1">
      <alignment horizontal="center" vertical="center" wrapText="1"/>
    </xf>
    <xf numFmtId="9" fontId="7" fillId="8" borderId="44" xfId="1" applyFont="1" applyFill="1" applyBorder="1" applyAlignment="1">
      <alignment horizontal="center" vertical="center" wrapText="1"/>
    </xf>
    <xf numFmtId="9" fontId="7" fillId="8" borderId="37" xfId="1" applyFont="1" applyFill="1" applyBorder="1" applyAlignment="1">
      <alignment horizontal="center" vertical="center" wrapText="1"/>
    </xf>
    <xf numFmtId="0" fontId="7" fillId="0" borderId="54" xfId="0" applyFont="1" applyBorder="1" applyAlignment="1">
      <alignment horizontal="center" vertical="center" wrapText="1"/>
    </xf>
    <xf numFmtId="0" fontId="7" fillId="5" borderId="66" xfId="0" applyFont="1" applyFill="1" applyBorder="1" applyAlignment="1">
      <alignment vertical="center" wrapText="1"/>
    </xf>
    <xf numFmtId="0" fontId="7" fillId="0" borderId="67" xfId="0" applyFont="1" applyBorder="1" applyAlignment="1">
      <alignment vertical="center" wrapText="1"/>
    </xf>
    <xf numFmtId="0" fontId="7" fillId="0" borderId="67"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65" xfId="0" applyFont="1" applyBorder="1" applyAlignment="1">
      <alignment horizontal="center" vertical="center" wrapText="1"/>
    </xf>
    <xf numFmtId="0" fontId="7" fillId="5" borderId="88" xfId="0" applyFont="1" applyFill="1" applyBorder="1" applyAlignment="1">
      <alignment vertical="center" wrapText="1"/>
    </xf>
    <xf numFmtId="0" fontId="7" fillId="0" borderId="89" xfId="0" applyFont="1" applyBorder="1" applyAlignment="1">
      <alignment vertical="center" wrapText="1"/>
    </xf>
    <xf numFmtId="0" fontId="7" fillId="0" borderId="47" xfId="0" applyFont="1" applyBorder="1" applyAlignment="1">
      <alignment horizontal="center" vertical="center" wrapText="1"/>
    </xf>
    <xf numFmtId="0" fontId="7" fillId="0" borderId="90" xfId="0" applyFont="1" applyBorder="1" applyAlignment="1">
      <alignment vertical="center" wrapText="1"/>
    </xf>
    <xf numFmtId="0" fontId="7" fillId="5" borderId="50" xfId="0" applyFont="1" applyFill="1" applyBorder="1" applyAlignment="1">
      <alignment vertical="center" wrapText="1"/>
    </xf>
    <xf numFmtId="0" fontId="7" fillId="0" borderId="51" xfId="0" applyFont="1" applyBorder="1" applyAlignment="1">
      <alignment vertical="center" wrapText="1"/>
    </xf>
    <xf numFmtId="0" fontId="7" fillId="0" borderId="51" xfId="0" applyFont="1" applyBorder="1" applyAlignment="1">
      <alignment horizontal="center" vertical="center" wrapText="1"/>
    </xf>
    <xf numFmtId="0" fontId="7" fillId="0" borderId="64" xfId="0" applyFont="1" applyBorder="1" applyAlignment="1">
      <alignment horizontal="center" vertical="center" wrapText="1"/>
    </xf>
    <xf numFmtId="0" fontId="5" fillId="7" borderId="87" xfId="0" applyFont="1" applyFill="1" applyBorder="1" applyAlignment="1">
      <alignment horizontal="center" vertical="center" wrapText="1"/>
    </xf>
    <xf numFmtId="0" fontId="7" fillId="0" borderId="43" xfId="0" applyFont="1" applyBorder="1" applyAlignment="1">
      <alignment horizontal="center" vertical="center" wrapText="1"/>
    </xf>
    <xf numFmtId="0" fontId="7" fillId="5" borderId="91" xfId="0" applyFont="1" applyFill="1" applyBorder="1" applyAlignment="1">
      <alignment vertical="center" wrapText="1"/>
    </xf>
    <xf numFmtId="0" fontId="7" fillId="0" borderId="92" xfId="0" applyFont="1" applyBorder="1" applyAlignment="1">
      <alignment vertical="center" wrapText="1"/>
    </xf>
    <xf numFmtId="0" fontId="7" fillId="0" borderId="93" xfId="0" applyFont="1" applyBorder="1" applyAlignment="1">
      <alignment horizontal="center" vertical="center" wrapText="1"/>
    </xf>
    <xf numFmtId="14" fontId="10" fillId="0" borderId="31" xfId="0" applyNumberFormat="1" applyFont="1" applyBorder="1" applyAlignment="1">
      <alignment horizontal="center" vertical="center" wrapText="1"/>
    </xf>
    <xf numFmtId="0" fontId="7" fillId="5" borderId="94" xfId="0" applyFont="1" applyFill="1" applyBorder="1" applyAlignment="1">
      <alignment vertical="center" wrapText="1"/>
    </xf>
    <xf numFmtId="0" fontId="7" fillId="0" borderId="95" xfId="0" applyFont="1" applyBorder="1" applyAlignment="1">
      <alignment vertical="center" wrapText="1"/>
    </xf>
    <xf numFmtId="0" fontId="7" fillId="0" borderId="95" xfId="0" applyFont="1" applyBorder="1" applyAlignment="1">
      <alignment horizontal="center" vertical="center" wrapText="1"/>
    </xf>
    <xf numFmtId="0" fontId="7" fillId="0" borderId="96" xfId="0" applyFont="1" applyBorder="1" applyAlignment="1">
      <alignment horizontal="center" vertical="center" wrapText="1"/>
    </xf>
    <xf numFmtId="0" fontId="10" fillId="5" borderId="98" xfId="0" applyFont="1" applyFill="1" applyBorder="1" applyAlignment="1">
      <alignment vertical="center" wrapText="1"/>
    </xf>
    <xf numFmtId="0" fontId="7" fillId="0" borderId="99" xfId="0" applyFont="1" applyBorder="1" applyAlignment="1">
      <alignment vertical="center" wrapText="1"/>
    </xf>
    <xf numFmtId="0" fontId="7" fillId="0" borderId="99" xfId="0" applyFont="1" applyBorder="1" applyAlignment="1">
      <alignment horizontal="left" vertical="center" wrapText="1"/>
    </xf>
    <xf numFmtId="0" fontId="7" fillId="0" borderId="99" xfId="0" applyFont="1" applyBorder="1" applyAlignment="1">
      <alignment horizontal="center" vertical="center" wrapText="1"/>
    </xf>
    <xf numFmtId="0" fontId="7" fillId="0" borderId="100" xfId="0" applyFont="1" applyBorder="1" applyAlignment="1">
      <alignment horizontal="center" vertical="center" wrapText="1"/>
    </xf>
    <xf numFmtId="0" fontId="7" fillId="0" borderId="0" xfId="0" applyFont="1" applyAlignment="1">
      <alignment horizontal="center" wrapText="1"/>
    </xf>
    <xf numFmtId="14" fontId="10" fillId="0" borderId="1" xfId="0" applyNumberFormat="1" applyFont="1" applyBorder="1" applyAlignment="1">
      <alignment vertical="center" wrapText="1"/>
    </xf>
    <xf numFmtId="0" fontId="11" fillId="3" borderId="0" xfId="0" applyFont="1" applyFill="1"/>
    <xf numFmtId="0" fontId="19" fillId="3" borderId="1" xfId="0" applyFont="1" applyFill="1" applyBorder="1"/>
    <xf numFmtId="0" fontId="19" fillId="3" borderId="0" xfId="0" applyFont="1" applyFill="1"/>
    <xf numFmtId="0" fontId="10" fillId="3" borderId="30" xfId="0" applyFont="1" applyFill="1" applyBorder="1" applyAlignment="1">
      <alignment horizontal="center" vertical="center"/>
    </xf>
    <xf numFmtId="0" fontId="8" fillId="5" borderId="10" xfId="0" applyFont="1" applyFill="1" applyBorder="1" applyAlignment="1">
      <alignment horizontal="left" vertical="center" wrapText="1"/>
    </xf>
    <xf numFmtId="0" fontId="8" fillId="3" borderId="14" xfId="0" applyFont="1" applyFill="1" applyBorder="1" applyAlignment="1">
      <alignment horizontal="center" vertical="center" wrapText="1"/>
    </xf>
    <xf numFmtId="0" fontId="7" fillId="3" borderId="32" xfId="0" applyFont="1" applyFill="1" applyBorder="1" applyAlignment="1">
      <alignment horizontal="left" vertical="center" wrapText="1"/>
    </xf>
    <xf numFmtId="0" fontId="10" fillId="5" borderId="1" xfId="0" applyFont="1" applyFill="1" applyBorder="1" applyAlignment="1">
      <alignment horizontal="center" vertical="center" wrapText="1"/>
    </xf>
    <xf numFmtId="14" fontId="10" fillId="5" borderId="1" xfId="0" applyNumberFormat="1" applyFont="1" applyFill="1" applyBorder="1" applyAlignment="1">
      <alignment horizontal="center" vertical="center" wrapText="1"/>
    </xf>
    <xf numFmtId="9" fontId="7" fillId="8" borderId="102" xfId="1" applyFont="1" applyFill="1" applyBorder="1" applyAlignment="1">
      <alignment horizontal="center" vertical="center" wrapText="1"/>
    </xf>
    <xf numFmtId="9" fontId="7" fillId="8" borderId="103" xfId="1" applyFont="1" applyFill="1" applyBorder="1" applyAlignment="1">
      <alignment horizontal="center" vertical="center" wrapText="1"/>
    </xf>
    <xf numFmtId="0" fontId="10" fillId="3" borderId="27" xfId="0" applyFont="1" applyFill="1" applyBorder="1" applyAlignment="1">
      <alignment horizontal="center" vertical="center"/>
    </xf>
    <xf numFmtId="0" fontId="8" fillId="5" borderId="15" xfId="0" applyFont="1" applyFill="1" applyBorder="1" applyAlignment="1">
      <alignment horizontal="left" vertical="center" wrapText="1"/>
    </xf>
    <xf numFmtId="0" fontId="8" fillId="3" borderId="16" xfId="0" applyFont="1" applyFill="1" applyBorder="1" applyAlignment="1">
      <alignment horizontal="center" vertical="center" wrapText="1"/>
    </xf>
    <xf numFmtId="0" fontId="7" fillId="3" borderId="40" xfId="0" applyFont="1" applyFill="1" applyBorder="1" applyAlignment="1">
      <alignment horizontal="left" vertical="center" wrapText="1"/>
    </xf>
    <xf numFmtId="0" fontId="7" fillId="8" borderId="40" xfId="0" applyFont="1" applyFill="1" applyBorder="1" applyAlignment="1">
      <alignment horizontal="center" vertical="center" wrapText="1"/>
    </xf>
    <xf numFmtId="0" fontId="7" fillId="5" borderId="11" xfId="0" applyFont="1" applyFill="1" applyBorder="1" applyAlignment="1">
      <alignment horizontal="left" vertical="center" wrapText="1"/>
    </xf>
    <xf numFmtId="0" fontId="7" fillId="3" borderId="17" xfId="0" applyFont="1" applyFill="1" applyBorder="1" applyAlignment="1">
      <alignment horizontal="left" vertical="center" wrapText="1"/>
    </xf>
    <xf numFmtId="0" fontId="10" fillId="3" borderId="33" xfId="0" applyFont="1" applyFill="1" applyBorder="1" applyAlignment="1">
      <alignment horizontal="left" vertical="center" wrapText="1"/>
    </xf>
    <xf numFmtId="0" fontId="5" fillId="7" borderId="1" xfId="0" applyFont="1" applyFill="1" applyBorder="1" applyAlignment="1">
      <alignment horizontal="left" vertical="center" wrapText="1"/>
    </xf>
    <xf numFmtId="0" fontId="7" fillId="5" borderId="105" xfId="0" applyFont="1" applyFill="1" applyBorder="1" applyAlignment="1">
      <alignment horizontal="left" vertical="center" wrapText="1"/>
    </xf>
    <xf numFmtId="0" fontId="7" fillId="3" borderId="106" xfId="0" applyFont="1" applyFill="1" applyBorder="1" applyAlignment="1">
      <alignment horizontal="left" vertical="center" wrapText="1"/>
    </xf>
    <xf numFmtId="0" fontId="10" fillId="3" borderId="107" xfId="0" applyFont="1" applyFill="1" applyBorder="1" applyAlignment="1">
      <alignment horizontal="left" vertical="center" wrapText="1"/>
    </xf>
    <xf numFmtId="0" fontId="7" fillId="5" borderId="10"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10" fillId="3" borderId="32" xfId="0" applyFont="1" applyFill="1" applyBorder="1" applyAlignment="1">
      <alignment horizontal="left" vertical="center" wrapText="1"/>
    </xf>
    <xf numFmtId="0" fontId="7" fillId="5" borderId="12" xfId="0" applyFont="1" applyFill="1" applyBorder="1" applyAlignment="1">
      <alignment horizontal="left" vertical="center" wrapText="1"/>
    </xf>
    <xf numFmtId="0" fontId="7" fillId="3" borderId="19" xfId="0" applyFont="1" applyFill="1" applyBorder="1" applyAlignment="1">
      <alignment horizontal="left" vertical="center" wrapText="1"/>
    </xf>
    <xf numFmtId="0" fontId="10" fillId="3" borderId="34" xfId="0" applyFont="1" applyFill="1" applyBorder="1" applyAlignment="1">
      <alignment horizontal="left" vertical="center" wrapText="1"/>
    </xf>
    <xf numFmtId="14" fontId="10" fillId="9" borderId="1" xfId="0" applyNumberFormat="1" applyFont="1" applyFill="1" applyBorder="1" applyAlignment="1">
      <alignment horizontal="center" vertical="center" wrapText="1"/>
    </xf>
    <xf numFmtId="0" fontId="19" fillId="3" borderId="0" xfId="0" applyFont="1" applyFill="1" applyAlignment="1">
      <alignment horizontal="left"/>
    </xf>
    <xf numFmtId="0" fontId="7" fillId="3" borderId="0" xfId="0" applyFont="1" applyFill="1" applyAlignment="1">
      <alignment horizontal="center" wrapText="1"/>
    </xf>
    <xf numFmtId="0" fontId="20" fillId="3" borderId="0" xfId="0" applyFont="1" applyFill="1" applyAlignment="1">
      <alignment horizontal="left" vertical="center" wrapText="1"/>
    </xf>
    <xf numFmtId="0" fontId="8" fillId="3" borderId="0" xfId="0" applyFont="1" applyFill="1" applyAlignment="1">
      <alignment horizontal="center" vertical="center" wrapText="1"/>
    </xf>
    <xf numFmtId="0" fontId="10" fillId="3" borderId="0" xfId="0" applyFont="1" applyFill="1"/>
    <xf numFmtId="0" fontId="10" fillId="3" borderId="1" xfId="0" applyFont="1" applyFill="1" applyBorder="1" applyAlignment="1">
      <alignment vertical="center" wrapText="1"/>
    </xf>
    <xf numFmtId="0" fontId="10" fillId="3" borderId="10" xfId="0" applyFont="1" applyFill="1" applyBorder="1" applyAlignment="1">
      <alignment vertical="center" wrapText="1"/>
    </xf>
    <xf numFmtId="0" fontId="10" fillId="3" borderId="14" xfId="0" applyFont="1" applyFill="1" applyBorder="1" applyAlignment="1">
      <alignment vertical="center" wrapText="1"/>
    </xf>
    <xf numFmtId="164" fontId="10" fillId="5" borderId="14" xfId="0" applyNumberFormat="1" applyFont="1" applyFill="1" applyBorder="1" applyAlignment="1">
      <alignment horizontal="center" vertical="center" wrapText="1"/>
    </xf>
    <xf numFmtId="0" fontId="10" fillId="3" borderId="32" xfId="0" applyFont="1" applyFill="1" applyBorder="1" applyAlignment="1">
      <alignment vertical="center" wrapText="1"/>
    </xf>
    <xf numFmtId="0" fontId="10" fillId="3" borderId="102" xfId="0" applyFont="1" applyFill="1" applyBorder="1" applyAlignment="1">
      <alignment vertical="center" wrapText="1"/>
    </xf>
    <xf numFmtId="0" fontId="10" fillId="3" borderId="103" xfId="0" applyFont="1" applyFill="1" applyBorder="1" applyAlignment="1">
      <alignment vertical="center" wrapText="1"/>
    </xf>
    <xf numFmtId="164" fontId="10" fillId="5" borderId="103" xfId="0" applyNumberFormat="1" applyFont="1" applyFill="1" applyBorder="1" applyAlignment="1">
      <alignment horizontal="center" vertical="center" wrapText="1"/>
    </xf>
    <xf numFmtId="0" fontId="10" fillId="3" borderId="104" xfId="0" applyFont="1" applyFill="1" applyBorder="1" applyAlignment="1">
      <alignment vertical="center" wrapText="1"/>
    </xf>
    <xf numFmtId="0" fontId="10" fillId="3" borderId="15" xfId="0" applyFont="1" applyFill="1" applyBorder="1" applyAlignment="1">
      <alignment vertical="center" wrapText="1"/>
    </xf>
    <xf numFmtId="0" fontId="10" fillId="3" borderId="16" xfId="0" applyFont="1" applyFill="1" applyBorder="1" applyAlignment="1">
      <alignment vertical="center" wrapText="1"/>
    </xf>
    <xf numFmtId="164" fontId="10" fillId="5" borderId="16" xfId="0" applyNumberFormat="1" applyFont="1" applyFill="1" applyBorder="1" applyAlignment="1">
      <alignment horizontal="center" vertical="center" wrapText="1"/>
    </xf>
    <xf numFmtId="0" fontId="10" fillId="3" borderId="40" xfId="0" applyFont="1" applyFill="1" applyBorder="1" applyAlignment="1">
      <alignment vertical="center" wrapText="1"/>
    </xf>
    <xf numFmtId="0" fontId="10" fillId="3" borderId="11" xfId="0" applyFont="1" applyFill="1" applyBorder="1" applyAlignment="1">
      <alignment vertical="center" wrapText="1"/>
    </xf>
    <xf numFmtId="0" fontId="10" fillId="3" borderId="17" xfId="0" applyFont="1" applyFill="1" applyBorder="1" applyAlignment="1">
      <alignment vertical="center" wrapText="1"/>
    </xf>
    <xf numFmtId="164" fontId="10" fillId="5" borderId="17" xfId="0" applyNumberFormat="1" applyFont="1" applyFill="1" applyBorder="1" applyAlignment="1">
      <alignment horizontal="center" vertical="center" wrapText="1"/>
    </xf>
    <xf numFmtId="0" fontId="10" fillId="3" borderId="33" xfId="0" applyFont="1" applyFill="1" applyBorder="1" applyAlignment="1">
      <alignment vertical="center" wrapText="1"/>
    </xf>
    <xf numFmtId="0" fontId="5" fillId="7" borderId="4" xfId="0" applyFont="1" applyFill="1" applyBorder="1" applyAlignment="1">
      <alignment horizontal="center" vertical="center" wrapText="1"/>
    </xf>
    <xf numFmtId="0" fontId="5" fillId="7" borderId="4" xfId="2" applyFont="1" applyFill="1" applyBorder="1" applyAlignment="1">
      <alignment horizontal="center" vertical="center" wrapText="1"/>
    </xf>
    <xf numFmtId="9" fontId="7" fillId="8" borderId="1" xfId="1" applyFont="1" applyFill="1" applyBorder="1" applyAlignment="1">
      <alignment horizontal="center" vertical="center" wrapText="1"/>
    </xf>
    <xf numFmtId="0" fontId="7" fillId="8" borderId="1" xfId="0" applyFont="1" applyFill="1" applyBorder="1" applyAlignment="1">
      <alignment horizontal="center" vertical="center" wrapText="1"/>
    </xf>
    <xf numFmtId="0" fontId="21" fillId="3" borderId="0" xfId="0" applyFont="1" applyFill="1"/>
    <xf numFmtId="9" fontId="5" fillId="0" borderId="0" xfId="0" applyNumberFormat="1" applyFont="1" applyFill="1" applyBorder="1" applyAlignment="1">
      <alignment vertical="center"/>
    </xf>
    <xf numFmtId="9" fontId="5" fillId="7" borderId="1" xfId="0" applyNumberFormat="1" applyFont="1" applyFill="1" applyBorder="1" applyAlignment="1">
      <alignment vertical="center"/>
    </xf>
    <xf numFmtId="9" fontId="20" fillId="3" borderId="3" xfId="1" applyFont="1" applyFill="1" applyBorder="1" applyAlignment="1">
      <alignment horizontal="center" vertical="center" wrapText="1"/>
    </xf>
    <xf numFmtId="9" fontId="20" fillId="3" borderId="4" xfId="1" applyFont="1" applyFill="1" applyBorder="1" applyAlignment="1">
      <alignment horizontal="center" vertical="center" wrapText="1"/>
    </xf>
    <xf numFmtId="9" fontId="20" fillId="3" borderId="3" xfId="1" applyFont="1" applyFill="1" applyBorder="1" applyAlignment="1">
      <alignment vertical="center" wrapText="1"/>
    </xf>
    <xf numFmtId="9" fontId="20" fillId="3" borderId="4" xfId="1" applyFont="1" applyFill="1" applyBorder="1" applyAlignment="1">
      <alignment vertical="center" wrapText="1"/>
    </xf>
    <xf numFmtId="9" fontId="20" fillId="3" borderId="1" xfId="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20" xfId="0" applyFont="1" applyFill="1" applyBorder="1" applyAlignment="1">
      <alignment horizontal="center" vertical="center" wrapText="1"/>
    </xf>
    <xf numFmtId="0" fontId="20" fillId="3" borderId="1" xfId="0" applyFont="1" applyFill="1" applyBorder="1" applyAlignment="1">
      <alignment horizontal="center" vertical="center" wrapText="1"/>
    </xf>
    <xf numFmtId="9" fontId="5" fillId="7" borderId="0" xfId="0" applyNumberFormat="1" applyFont="1" applyFill="1" applyAlignment="1">
      <alignment horizontal="center"/>
    </xf>
    <xf numFmtId="0" fontId="22" fillId="3" borderId="1" xfId="0" applyFont="1" applyFill="1" applyBorder="1" applyAlignment="1">
      <alignment vertical="center"/>
    </xf>
    <xf numFmtId="0" fontId="7" fillId="8" borderId="32" xfId="0" applyFont="1" applyFill="1" applyBorder="1" applyAlignment="1">
      <alignment horizontal="left" vertical="center" wrapText="1"/>
    </xf>
    <xf numFmtId="0" fontId="10" fillId="8" borderId="104" xfId="0" applyFont="1" applyFill="1" applyBorder="1" applyAlignment="1">
      <alignment horizontal="center" vertical="center" wrapText="1"/>
    </xf>
    <xf numFmtId="9" fontId="7" fillId="8" borderId="37" xfId="1" applyFont="1" applyFill="1" applyBorder="1" applyAlignment="1">
      <alignment horizontal="center" vertical="center" wrapText="1"/>
    </xf>
    <xf numFmtId="0" fontId="7" fillId="8" borderId="38" xfId="0" applyFont="1" applyFill="1" applyBorder="1" applyAlignment="1">
      <alignment horizontal="center" vertical="center" wrapText="1"/>
    </xf>
    <xf numFmtId="0" fontId="7" fillId="8" borderId="37" xfId="0" applyFont="1" applyFill="1" applyBorder="1" applyAlignment="1">
      <alignment horizontal="center" vertical="center" wrapText="1"/>
    </xf>
    <xf numFmtId="9" fontId="5" fillId="7" borderId="35" xfId="0" applyNumberFormat="1" applyFont="1" applyFill="1" applyBorder="1" applyAlignment="1">
      <alignment vertical="center"/>
    </xf>
    <xf numFmtId="9" fontId="5" fillId="7" borderId="36" xfId="0" applyNumberFormat="1" applyFont="1" applyFill="1" applyBorder="1" applyAlignment="1">
      <alignment vertical="center"/>
    </xf>
    <xf numFmtId="9" fontId="5" fillId="0" borderId="36" xfId="0" applyNumberFormat="1" applyFont="1" applyFill="1" applyBorder="1" applyAlignment="1">
      <alignment vertical="center"/>
    </xf>
    <xf numFmtId="9" fontId="5" fillId="7" borderId="35" xfId="0" applyNumberFormat="1" applyFont="1" applyFill="1" applyBorder="1" applyAlignment="1">
      <alignment vertical="center" wrapText="1"/>
    </xf>
    <xf numFmtId="9" fontId="5" fillId="7" borderId="36" xfId="0" applyNumberFormat="1" applyFont="1" applyFill="1" applyBorder="1" applyAlignment="1">
      <alignment vertical="center" wrapText="1"/>
    </xf>
    <xf numFmtId="9" fontId="5" fillId="0" borderId="36" xfId="0" applyNumberFormat="1" applyFont="1" applyFill="1" applyBorder="1" applyAlignment="1">
      <alignment vertical="center" wrapText="1"/>
    </xf>
    <xf numFmtId="9" fontId="5" fillId="7" borderId="70" xfId="0" applyNumberFormat="1" applyFont="1" applyFill="1" applyBorder="1" applyAlignment="1">
      <alignment vertical="center" wrapText="1"/>
    </xf>
    <xf numFmtId="9" fontId="5" fillId="7" borderId="41" xfId="0" applyNumberFormat="1" applyFont="1" applyFill="1" applyBorder="1" applyAlignment="1">
      <alignment vertical="center" wrapText="1"/>
    </xf>
    <xf numFmtId="9" fontId="5" fillId="0" borderId="41" xfId="0" applyNumberFormat="1" applyFont="1" applyFill="1" applyBorder="1" applyAlignment="1">
      <alignment horizontal="center" vertical="center" wrapText="1"/>
    </xf>
    <xf numFmtId="0" fontId="10" fillId="11" borderId="126" xfId="0" applyFont="1" applyFill="1" applyBorder="1" applyAlignment="1">
      <alignment horizontal="center" vertical="center" wrapText="1"/>
    </xf>
    <xf numFmtId="0" fontId="7" fillId="8" borderId="37" xfId="0" applyFont="1" applyFill="1" applyBorder="1" applyAlignment="1">
      <alignment horizontal="left" vertical="center" wrapText="1"/>
    </xf>
    <xf numFmtId="9" fontId="7" fillId="12" borderId="37" xfId="1" applyFont="1" applyFill="1" applyBorder="1" applyAlignment="1">
      <alignment horizontal="center" vertical="center" wrapText="1"/>
    </xf>
    <xf numFmtId="0" fontId="10" fillId="0" borderId="1" xfId="0" applyFont="1" applyBorder="1" applyAlignment="1">
      <alignment horizontal="left" vertical="center" wrapText="1"/>
    </xf>
    <xf numFmtId="0" fontId="7" fillId="0" borderId="37" xfId="0" applyFont="1" applyFill="1" applyBorder="1" applyAlignment="1">
      <alignment horizontal="left" vertical="center" wrapText="1"/>
    </xf>
    <xf numFmtId="0" fontId="10" fillId="3" borderId="1" xfId="4" applyFont="1" applyFill="1" applyBorder="1" applyAlignment="1">
      <alignment horizontal="left" vertical="center" wrapText="1"/>
    </xf>
    <xf numFmtId="0" fontId="8" fillId="0" borderId="1" xfId="0" applyFont="1" applyBorder="1" applyAlignment="1">
      <alignment horizontal="left" vertical="center" wrapText="1"/>
    </xf>
    <xf numFmtId="0" fontId="0" fillId="0" borderId="0" xfId="0" applyBorder="1" applyAlignment="1">
      <alignment horizontal="center"/>
    </xf>
    <xf numFmtId="0" fontId="7" fillId="8" borderId="38" xfId="0" applyFont="1" applyFill="1" applyBorder="1" applyAlignment="1">
      <alignment horizontal="center" vertical="center" wrapText="1"/>
    </xf>
    <xf numFmtId="0" fontId="5" fillId="2" borderId="11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121" xfId="0" applyFont="1" applyFill="1" applyBorder="1" applyAlignment="1">
      <alignment horizontal="center" vertical="center" wrapText="1"/>
    </xf>
    <xf numFmtId="9" fontId="20" fillId="3" borderId="2" xfId="1" applyFont="1" applyFill="1" applyBorder="1" applyAlignment="1">
      <alignment horizontal="center" vertical="center" wrapText="1"/>
    </xf>
    <xf numFmtId="9" fontId="20" fillId="3" borderId="4" xfId="1" applyFont="1" applyFill="1" applyBorder="1" applyAlignment="1">
      <alignment horizontal="center" vertical="center" wrapText="1"/>
    </xf>
    <xf numFmtId="0" fontId="22" fillId="3" borderId="2" xfId="0" applyFont="1" applyFill="1" applyBorder="1" applyAlignment="1">
      <alignment horizontal="left" vertical="center" wrapText="1"/>
    </xf>
    <xf numFmtId="0" fontId="22" fillId="3" borderId="4" xfId="0" applyFont="1" applyFill="1" applyBorder="1" applyAlignment="1">
      <alignment horizontal="left" vertical="center" wrapText="1"/>
    </xf>
    <xf numFmtId="9" fontId="20" fillId="3" borderId="3" xfId="1" applyFont="1" applyFill="1" applyBorder="1" applyAlignment="1">
      <alignment horizontal="center" vertical="center" wrapText="1"/>
    </xf>
    <xf numFmtId="0" fontId="5" fillId="2" borderId="128" xfId="0" applyFont="1" applyFill="1" applyBorder="1" applyAlignment="1">
      <alignment horizontal="center" vertical="center" wrapText="1"/>
    </xf>
    <xf numFmtId="9" fontId="20" fillId="3" borderId="1" xfId="1" applyFont="1" applyFill="1" applyBorder="1" applyAlignment="1">
      <alignment horizontal="center" vertical="center" wrapText="1"/>
    </xf>
    <xf numFmtId="9" fontId="20" fillId="3" borderId="27" xfId="1" applyFont="1" applyFill="1" applyBorder="1" applyAlignment="1">
      <alignment horizontal="center" vertical="center" wrapText="1"/>
    </xf>
    <xf numFmtId="9" fontId="20" fillId="3" borderId="29" xfId="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22" fillId="3" borderId="2" xfId="0" applyFont="1" applyFill="1" applyBorder="1" applyAlignment="1">
      <alignment horizontal="left" vertical="center"/>
    </xf>
    <xf numFmtId="0" fontId="22" fillId="3" borderId="4" xfId="0" applyFont="1" applyFill="1" applyBorder="1" applyAlignment="1">
      <alignment horizontal="left" vertical="center"/>
    </xf>
    <xf numFmtId="9" fontId="0" fillId="0" borderId="36" xfId="0" applyNumberFormat="1" applyBorder="1" applyAlignment="1">
      <alignment horizontal="center"/>
    </xf>
    <xf numFmtId="0" fontId="0" fillId="0" borderId="36" xfId="0" applyBorder="1" applyAlignment="1">
      <alignment horizontal="center"/>
    </xf>
    <xf numFmtId="0" fontId="22" fillId="3" borderId="1" xfId="0" applyFont="1" applyFill="1" applyBorder="1" applyAlignment="1">
      <alignment vertical="center" wrapText="1"/>
    </xf>
    <xf numFmtId="0" fontId="22" fillId="3" borderId="1" xfId="0" applyFont="1" applyFill="1" applyBorder="1" applyAlignment="1"/>
    <xf numFmtId="0" fontId="20" fillId="3" borderId="2"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2" fillId="3" borderId="2" xfId="0" applyFont="1" applyFill="1" applyBorder="1" applyAlignment="1">
      <alignment vertical="center"/>
    </xf>
    <xf numFmtId="9" fontId="20" fillId="3" borderId="25" xfId="1" applyFont="1" applyFill="1" applyBorder="1" applyAlignment="1">
      <alignment horizontal="center" vertical="center" wrapText="1"/>
    </xf>
    <xf numFmtId="9" fontId="20" fillId="3" borderId="26" xfId="1" applyFont="1" applyFill="1" applyBorder="1" applyAlignment="1">
      <alignment horizontal="center" vertical="center" wrapText="1"/>
    </xf>
    <xf numFmtId="9" fontId="20" fillId="3" borderId="122" xfId="1" applyFont="1" applyFill="1" applyBorder="1" applyAlignment="1">
      <alignment horizontal="center" vertical="center" wrapText="1"/>
    </xf>
    <xf numFmtId="9" fontId="20" fillId="3" borderId="123" xfId="1" applyFont="1" applyFill="1" applyBorder="1" applyAlignment="1">
      <alignment horizontal="center" vertical="center" wrapText="1"/>
    </xf>
    <xf numFmtId="9" fontId="20" fillId="3" borderId="30" xfId="1" applyFont="1" applyFill="1" applyBorder="1" applyAlignment="1">
      <alignment horizontal="center" vertical="center" wrapText="1"/>
    </xf>
    <xf numFmtId="9" fontId="20" fillId="3" borderId="31" xfId="1" applyFont="1" applyFill="1" applyBorder="1" applyAlignment="1">
      <alignment horizontal="center" vertical="center" wrapText="1"/>
    </xf>
    <xf numFmtId="0" fontId="9" fillId="7" borderId="1" xfId="2" applyFont="1" applyFill="1" applyBorder="1" applyAlignment="1">
      <alignment horizontal="left" vertical="center" wrapText="1"/>
    </xf>
    <xf numFmtId="0" fontId="5" fillId="7"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5" fillId="7" borderId="2" xfId="2" applyFont="1" applyFill="1" applyBorder="1" applyAlignment="1">
      <alignment horizontal="center" vertical="center"/>
    </xf>
    <xf numFmtId="0" fontId="5" fillId="7" borderId="4" xfId="2" applyFont="1" applyFill="1" applyBorder="1" applyAlignment="1">
      <alignment horizontal="center" vertical="center"/>
    </xf>
    <xf numFmtId="0" fontId="5" fillId="7" borderId="25" xfId="2" applyFont="1" applyFill="1" applyBorder="1" applyAlignment="1">
      <alignment horizontal="center" vertical="center"/>
    </xf>
    <xf numFmtId="0" fontId="5" fillId="7" borderId="26" xfId="2" applyFont="1" applyFill="1" applyBorder="1" applyAlignment="1">
      <alignment horizontal="center" vertical="center"/>
    </xf>
    <xf numFmtId="0" fontId="5" fillId="7" borderId="30" xfId="2" applyFont="1" applyFill="1" applyBorder="1" applyAlignment="1">
      <alignment horizontal="center" vertical="center"/>
    </xf>
    <xf numFmtId="0" fontId="5" fillId="7" borderId="31" xfId="2" applyFont="1" applyFill="1" applyBorder="1" applyAlignment="1">
      <alignment horizontal="center" vertical="center"/>
    </xf>
    <xf numFmtId="0" fontId="5" fillId="7" borderId="2" xfId="2" applyFont="1" applyFill="1" applyBorder="1" applyAlignment="1">
      <alignment horizontal="center" vertical="center" wrapText="1"/>
    </xf>
    <xf numFmtId="0" fontId="5" fillId="7" borderId="4" xfId="2" applyFont="1" applyFill="1" applyBorder="1" applyAlignment="1">
      <alignment horizontal="center" vertical="center" wrapText="1"/>
    </xf>
    <xf numFmtId="0" fontId="5" fillId="7" borderId="27" xfId="0" applyFont="1" applyFill="1" applyBorder="1" applyAlignment="1">
      <alignment horizontal="center" vertical="center"/>
    </xf>
    <xf numFmtId="0" fontId="5" fillId="7" borderId="28" xfId="0" applyFont="1" applyFill="1" applyBorder="1" applyAlignment="1">
      <alignment horizontal="center" vertical="center"/>
    </xf>
    <xf numFmtId="0" fontId="5" fillId="7" borderId="29" xfId="0" applyFont="1" applyFill="1" applyBorder="1" applyAlignment="1">
      <alignment horizontal="center" vertical="center"/>
    </xf>
    <xf numFmtId="0" fontId="5" fillId="7" borderId="2"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1" xfId="0" applyFont="1" applyFill="1" applyBorder="1" applyAlignment="1">
      <alignment horizontal="center"/>
    </xf>
    <xf numFmtId="0" fontId="7" fillId="0" borderId="1" xfId="0" applyFont="1" applyBorder="1" applyAlignment="1">
      <alignment horizontal="center" vertical="center" wrapText="1"/>
    </xf>
    <xf numFmtId="0" fontId="5" fillId="7" borderId="37" xfId="0" applyFont="1" applyFill="1" applyBorder="1" applyAlignment="1">
      <alignment horizontal="center" vertical="center" wrapText="1"/>
    </xf>
    <xf numFmtId="0" fontId="6" fillId="3" borderId="38" xfId="0" applyFont="1" applyFill="1" applyBorder="1" applyAlignment="1">
      <alignment horizontal="center" vertical="center"/>
    </xf>
    <xf numFmtId="0" fontId="6" fillId="3" borderId="37" xfId="0" applyFont="1" applyFill="1" applyBorder="1" applyAlignment="1">
      <alignment horizontal="center" vertical="center" wrapText="1"/>
    </xf>
    <xf numFmtId="0" fontId="5" fillId="7" borderId="29" xfId="0" applyFont="1" applyFill="1" applyBorder="1" applyAlignment="1">
      <alignment horizontal="center" vertical="center" wrapText="1"/>
    </xf>
    <xf numFmtId="0" fontId="5" fillId="7" borderId="26" xfId="0" applyFont="1" applyFill="1" applyBorder="1" applyAlignment="1">
      <alignment horizontal="center" vertical="center" wrapText="1"/>
    </xf>
    <xf numFmtId="0" fontId="5" fillId="7" borderId="38" xfId="2" applyFont="1" applyFill="1" applyBorder="1" applyAlignment="1">
      <alignment horizontal="center" vertical="center" wrapText="1"/>
    </xf>
    <xf numFmtId="0" fontId="5" fillId="7" borderId="39" xfId="2" applyFont="1" applyFill="1" applyBorder="1" applyAlignment="1">
      <alignment horizontal="center" vertical="center" wrapText="1"/>
    </xf>
    <xf numFmtId="0" fontId="5" fillId="7" borderId="38" xfId="0" applyFont="1" applyFill="1" applyBorder="1" applyAlignment="1">
      <alignment horizontal="center" vertical="center" wrapText="1"/>
    </xf>
    <xf numFmtId="0" fontId="5" fillId="7" borderId="39" xfId="0" applyFont="1" applyFill="1" applyBorder="1" applyAlignment="1">
      <alignment horizontal="center" vertical="center" wrapText="1"/>
    </xf>
    <xf numFmtId="0" fontId="10" fillId="8" borderId="109" xfId="0" applyFont="1" applyFill="1" applyBorder="1" applyAlignment="1">
      <alignment horizontal="left" vertical="center" wrapText="1"/>
    </xf>
    <xf numFmtId="0" fontId="10" fillId="8" borderId="107" xfId="0" applyFont="1" applyFill="1" applyBorder="1" applyAlignment="1">
      <alignment horizontal="left" vertical="center" wrapText="1"/>
    </xf>
    <xf numFmtId="0" fontId="10" fillId="8" borderId="110" xfId="0" applyFont="1" applyFill="1" applyBorder="1" applyAlignment="1">
      <alignment horizontal="left" vertical="center" wrapText="1"/>
    </xf>
    <xf numFmtId="0" fontId="10" fillId="8" borderId="109" xfId="0" applyFont="1" applyFill="1" applyBorder="1" applyAlignment="1">
      <alignment horizontal="center" vertical="center" wrapText="1"/>
    </xf>
    <xf numFmtId="0" fontId="10" fillId="8" borderId="107" xfId="0" applyFont="1" applyFill="1" applyBorder="1" applyAlignment="1">
      <alignment horizontal="center" vertical="center" wrapText="1"/>
    </xf>
    <xf numFmtId="0" fontId="10" fillId="8" borderId="110" xfId="0" applyFont="1" applyFill="1" applyBorder="1" applyAlignment="1">
      <alignment horizontal="center" vertical="center" wrapText="1"/>
    </xf>
    <xf numFmtId="0" fontId="8" fillId="8" borderId="109" xfId="0" applyFont="1" applyFill="1" applyBorder="1" applyAlignment="1">
      <alignment horizontal="center" vertical="center" wrapText="1"/>
    </xf>
    <xf numFmtId="0" fontId="8" fillId="8" borderId="107" xfId="0" applyFont="1" applyFill="1" applyBorder="1" applyAlignment="1">
      <alignment horizontal="center" vertical="center" wrapText="1"/>
    </xf>
    <xf numFmtId="0" fontId="8" fillId="8" borderId="110" xfId="0" applyFont="1" applyFill="1" applyBorder="1" applyAlignment="1">
      <alignment horizontal="center" vertical="center" wrapText="1"/>
    </xf>
    <xf numFmtId="14" fontId="7" fillId="3" borderId="56" xfId="0" applyNumberFormat="1" applyFont="1" applyFill="1" applyBorder="1" applyAlignment="1">
      <alignment horizontal="center" vertical="center" wrapText="1"/>
    </xf>
    <xf numFmtId="9" fontId="7" fillId="8" borderId="114" xfId="1" applyFont="1" applyFill="1" applyBorder="1" applyAlignment="1">
      <alignment horizontal="center" vertical="center" wrapText="1"/>
    </xf>
    <xf numFmtId="9" fontId="7" fillId="8" borderId="115" xfId="1" applyFont="1" applyFill="1" applyBorder="1" applyAlignment="1">
      <alignment horizontal="center" vertical="center" wrapText="1"/>
    </xf>
    <xf numFmtId="0" fontId="10" fillId="8" borderId="108" xfId="0" applyFont="1" applyFill="1" applyBorder="1" applyAlignment="1">
      <alignment horizontal="center" vertical="center" wrapText="1"/>
    </xf>
    <xf numFmtId="0" fontId="10" fillId="8" borderId="104" xfId="0" applyFont="1" applyFill="1" applyBorder="1" applyAlignment="1">
      <alignment horizontal="center" vertical="center" wrapText="1"/>
    </xf>
    <xf numFmtId="9" fontId="7" fillId="8" borderId="124" xfId="1" applyFont="1" applyFill="1" applyBorder="1" applyAlignment="1">
      <alignment horizontal="center" vertical="center" wrapText="1"/>
    </xf>
    <xf numFmtId="9" fontId="7" fillId="8" borderId="106" xfId="1" applyFont="1" applyFill="1" applyBorder="1" applyAlignment="1">
      <alignment horizontal="center" vertical="center" wrapText="1"/>
    </xf>
    <xf numFmtId="9" fontId="7" fillId="8" borderId="20" xfId="1" applyFont="1" applyFill="1" applyBorder="1" applyAlignment="1">
      <alignment horizontal="center" vertical="center" wrapText="1"/>
    </xf>
    <xf numFmtId="9" fontId="7" fillId="8" borderId="125" xfId="1" applyFont="1" applyFill="1" applyBorder="1" applyAlignment="1">
      <alignment horizontal="center" vertical="center" wrapText="1"/>
    </xf>
    <xf numFmtId="9" fontId="12" fillId="0" borderId="41" xfId="1" applyFont="1" applyBorder="1" applyAlignment="1">
      <alignment horizontal="center" vertical="center" wrapText="1"/>
    </xf>
    <xf numFmtId="14" fontId="7" fillId="3" borderId="68" xfId="0" applyNumberFormat="1" applyFont="1" applyFill="1" applyBorder="1" applyAlignment="1">
      <alignment horizontal="center" vertical="center" wrapText="1"/>
    </xf>
    <xf numFmtId="9" fontId="7" fillId="8" borderId="111" xfId="1" applyFont="1" applyFill="1" applyBorder="1" applyAlignment="1">
      <alignment horizontal="center" vertical="center" wrapText="1"/>
    </xf>
    <xf numFmtId="9" fontId="7" fillId="8" borderId="112" xfId="1" applyFont="1" applyFill="1" applyBorder="1" applyAlignment="1">
      <alignment horizontal="center" vertical="center" wrapText="1"/>
    </xf>
    <xf numFmtId="9" fontId="7" fillId="8" borderId="113" xfId="1" applyFont="1" applyFill="1" applyBorder="1" applyAlignment="1">
      <alignment horizontal="center" vertical="center" wrapText="1"/>
    </xf>
    <xf numFmtId="0" fontId="5" fillId="7" borderId="37" xfId="0" applyFont="1" applyFill="1" applyBorder="1" applyAlignment="1">
      <alignment horizontal="left" vertical="center" wrapText="1"/>
    </xf>
    <xf numFmtId="0" fontId="7" fillId="5" borderId="37" xfId="0" applyFont="1" applyFill="1" applyBorder="1" applyAlignment="1">
      <alignment horizontal="center" vertical="center" wrapText="1"/>
    </xf>
    <xf numFmtId="0" fontId="17" fillId="3" borderId="46" xfId="0" applyFont="1" applyFill="1" applyBorder="1" applyAlignment="1">
      <alignment horizontal="center" vertical="center" wrapText="1"/>
    </xf>
    <xf numFmtId="0" fontId="17" fillId="3" borderId="53" xfId="0" applyFont="1" applyFill="1" applyBorder="1" applyAlignment="1">
      <alignment horizontal="center" vertical="center" wrapText="1"/>
    </xf>
    <xf numFmtId="0" fontId="17" fillId="3" borderId="66" xfId="0" applyFont="1" applyFill="1" applyBorder="1" applyAlignment="1">
      <alignment horizontal="center" vertical="center" wrapText="1"/>
    </xf>
    <xf numFmtId="0" fontId="17" fillId="3" borderId="47" xfId="0" applyFont="1" applyFill="1" applyBorder="1" applyAlignment="1">
      <alignment horizontal="center" vertical="center" wrapText="1"/>
    </xf>
    <xf numFmtId="0" fontId="17" fillId="3" borderId="54" xfId="0" applyFont="1" applyFill="1" applyBorder="1" applyAlignment="1">
      <alignment horizontal="center" vertical="center" wrapText="1"/>
    </xf>
    <xf numFmtId="0" fontId="17" fillId="3" borderId="67" xfId="0" applyFont="1" applyFill="1" applyBorder="1" applyAlignment="1">
      <alignment horizontal="center" vertical="center" wrapText="1"/>
    </xf>
    <xf numFmtId="0" fontId="6" fillId="3" borderId="48" xfId="0" applyFont="1" applyFill="1" applyBorder="1" applyAlignment="1">
      <alignment horizontal="center" vertical="center" wrapText="1"/>
    </xf>
    <xf numFmtId="0" fontId="6" fillId="3" borderId="5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7" fillId="5" borderId="46" xfId="0" applyFont="1" applyFill="1" applyBorder="1" applyAlignment="1">
      <alignment horizontal="center" vertical="center" wrapText="1"/>
    </xf>
    <xf numFmtId="0" fontId="7" fillId="5" borderId="53" xfId="0" applyFont="1" applyFill="1" applyBorder="1" applyAlignment="1">
      <alignment horizontal="center" vertical="center" wrapText="1"/>
    </xf>
    <xf numFmtId="0" fontId="7" fillId="5" borderId="66" xfId="0" applyFont="1" applyFill="1" applyBorder="1" applyAlignment="1">
      <alignment horizontal="center" vertical="center" wrapText="1"/>
    </xf>
    <xf numFmtId="0" fontId="7" fillId="5" borderId="54" xfId="0" applyFont="1" applyFill="1" applyBorder="1" applyAlignment="1">
      <alignment horizontal="center" vertical="center" wrapText="1"/>
    </xf>
    <xf numFmtId="0" fontId="7" fillId="5" borderId="67" xfId="0" applyFont="1" applyFill="1" applyBorder="1" applyAlignment="1">
      <alignment horizontal="center" vertical="center" wrapText="1"/>
    </xf>
    <xf numFmtId="14" fontId="7" fillId="3" borderId="54" xfId="0" applyNumberFormat="1" applyFont="1" applyFill="1" applyBorder="1" applyAlignment="1">
      <alignment horizontal="center" vertical="center" wrapText="1"/>
    </xf>
    <xf numFmtId="14" fontId="7" fillId="3" borderId="67" xfId="0" applyNumberFormat="1" applyFont="1" applyFill="1" applyBorder="1" applyAlignment="1">
      <alignment horizontal="center" vertical="center" wrapText="1"/>
    </xf>
    <xf numFmtId="0" fontId="7" fillId="5" borderId="47" xfId="0" applyFont="1" applyFill="1" applyBorder="1" applyAlignment="1">
      <alignment horizontal="center" vertical="center" wrapText="1"/>
    </xf>
    <xf numFmtId="14" fontId="7" fillId="3" borderId="53" xfId="0" applyNumberFormat="1" applyFont="1" applyFill="1" applyBorder="1" applyAlignment="1">
      <alignment horizontal="center" vertical="center" wrapText="1"/>
    </xf>
    <xf numFmtId="14" fontId="7" fillId="3" borderId="66" xfId="0" applyNumberFormat="1" applyFont="1" applyFill="1" applyBorder="1" applyAlignment="1">
      <alignment horizontal="center" vertical="center" wrapText="1"/>
    </xf>
    <xf numFmtId="0" fontId="7" fillId="5" borderId="55" xfId="0" applyFont="1" applyFill="1" applyBorder="1" applyAlignment="1">
      <alignment horizontal="center" vertical="center" wrapText="1"/>
    </xf>
    <xf numFmtId="0" fontId="6" fillId="3" borderId="54" xfId="0" applyFont="1" applyFill="1" applyBorder="1" applyAlignment="1">
      <alignment horizontal="center" vertical="center" wrapText="1"/>
    </xf>
    <xf numFmtId="0" fontId="17" fillId="3" borderId="56" xfId="0" applyFont="1" applyFill="1" applyBorder="1" applyAlignment="1">
      <alignment horizontal="center" vertical="center" wrapText="1"/>
    </xf>
    <xf numFmtId="0" fontId="6" fillId="6" borderId="54" xfId="0" applyFont="1" applyFill="1" applyBorder="1" applyAlignment="1">
      <alignment horizontal="center" vertical="center" wrapText="1"/>
    </xf>
    <xf numFmtId="0" fontId="6" fillId="3" borderId="51" xfId="0" applyFont="1" applyFill="1" applyBorder="1" applyAlignment="1" applyProtection="1">
      <alignment horizontal="center" vertical="center" wrapText="1"/>
      <protection hidden="1"/>
    </xf>
    <xf numFmtId="0" fontId="6" fillId="3" borderId="58" xfId="0" applyFont="1" applyFill="1" applyBorder="1" applyAlignment="1" applyProtection="1">
      <alignment horizontal="center" vertical="center" wrapText="1"/>
      <protection hidden="1"/>
    </xf>
    <xf numFmtId="0" fontId="6" fillId="3" borderId="61" xfId="0" applyFont="1" applyFill="1" applyBorder="1" applyAlignment="1" applyProtection="1">
      <alignment horizontal="center" vertical="center" wrapText="1"/>
      <protection hidden="1"/>
    </xf>
    <xf numFmtId="0" fontId="5" fillId="7" borderId="63" xfId="0" applyFont="1" applyFill="1" applyBorder="1" applyAlignment="1">
      <alignment horizontal="center" vertical="center" wrapText="1"/>
    </xf>
    <xf numFmtId="0" fontId="6" fillId="3" borderId="54" xfId="0" applyFont="1" applyFill="1" applyBorder="1" applyAlignment="1" applyProtection="1">
      <alignment horizontal="center" vertical="center" wrapText="1"/>
      <protection hidden="1"/>
    </xf>
    <xf numFmtId="0" fontId="6" fillId="3" borderId="67" xfId="0" applyFont="1" applyFill="1" applyBorder="1" applyAlignment="1" applyProtection="1">
      <alignment horizontal="center" vertical="center" wrapText="1"/>
      <protection hidden="1"/>
    </xf>
    <xf numFmtId="0" fontId="13" fillId="5" borderId="37" xfId="0" applyFont="1" applyFill="1" applyBorder="1" applyAlignment="1">
      <alignment horizontal="center" vertical="center" wrapText="1"/>
    </xf>
    <xf numFmtId="0" fontId="6" fillId="3" borderId="53" xfId="0" applyFont="1" applyFill="1" applyBorder="1" applyAlignment="1" applyProtection="1">
      <alignment horizontal="center" vertical="center" wrapText="1"/>
      <protection hidden="1"/>
    </xf>
    <xf numFmtId="0" fontId="6" fillId="3" borderId="66" xfId="0" applyFont="1" applyFill="1" applyBorder="1" applyAlignment="1" applyProtection="1">
      <alignment horizontal="center" vertical="center" wrapText="1"/>
      <protection hidden="1"/>
    </xf>
    <xf numFmtId="0" fontId="6" fillId="6" borderId="53" xfId="0" applyFont="1" applyFill="1" applyBorder="1" applyAlignment="1">
      <alignment horizontal="center" vertical="center" wrapText="1"/>
    </xf>
    <xf numFmtId="0" fontId="6" fillId="3" borderId="56" xfId="0" applyFont="1" applyFill="1" applyBorder="1" applyAlignment="1" applyProtection="1">
      <alignment horizontal="center" vertical="center" wrapText="1"/>
      <protection hidden="1"/>
    </xf>
    <xf numFmtId="0" fontId="6" fillId="3" borderId="52" xfId="0" applyFont="1" applyFill="1" applyBorder="1" applyAlignment="1" applyProtection="1">
      <alignment horizontal="center" vertical="center" wrapText="1"/>
      <protection hidden="1"/>
    </xf>
    <xf numFmtId="0" fontId="6" fillId="3" borderId="59" xfId="0" applyFont="1" applyFill="1" applyBorder="1" applyAlignment="1" applyProtection="1">
      <alignment horizontal="center" vertical="center" wrapText="1"/>
      <protection hidden="1"/>
    </xf>
    <xf numFmtId="0" fontId="6" fillId="3" borderId="62" xfId="0" applyFont="1" applyFill="1" applyBorder="1" applyAlignment="1" applyProtection="1">
      <alignment horizontal="center" vertical="center" wrapText="1"/>
      <protection hidden="1"/>
    </xf>
    <xf numFmtId="0" fontId="7" fillId="5" borderId="52" xfId="0" applyFont="1" applyFill="1" applyBorder="1" applyAlignment="1">
      <alignment horizontal="center" vertical="center" wrapText="1"/>
    </xf>
    <xf numFmtId="0" fontId="7" fillId="5" borderId="62" xfId="0" applyFont="1" applyFill="1" applyBorder="1" applyAlignment="1">
      <alignment horizontal="center" vertical="center" wrapText="1"/>
    </xf>
    <xf numFmtId="0" fontId="6" fillId="3" borderId="50" xfId="0" applyFont="1" applyFill="1" applyBorder="1" applyAlignment="1" applyProtection="1">
      <alignment horizontal="center" vertical="center" wrapText="1"/>
      <protection hidden="1"/>
    </xf>
    <xf numFmtId="0" fontId="6" fillId="3" borderId="57" xfId="0" applyFont="1" applyFill="1" applyBorder="1" applyAlignment="1" applyProtection="1">
      <alignment horizontal="center" vertical="center" wrapText="1"/>
      <protection hidden="1"/>
    </xf>
    <xf numFmtId="0" fontId="6" fillId="3" borderId="60" xfId="0" applyFont="1" applyFill="1" applyBorder="1" applyAlignment="1" applyProtection="1">
      <alignment horizontal="center" vertical="center" wrapText="1"/>
      <protection hidden="1"/>
    </xf>
    <xf numFmtId="9" fontId="7" fillId="8" borderId="127" xfId="1" applyFont="1" applyFill="1" applyBorder="1" applyAlignment="1">
      <alignment horizontal="center" vertical="center" wrapText="1"/>
    </xf>
    <xf numFmtId="9" fontId="7" fillId="8" borderId="103" xfId="1" applyFont="1" applyFill="1" applyBorder="1" applyAlignment="1">
      <alignment horizontal="center" vertical="center" wrapText="1"/>
    </xf>
    <xf numFmtId="0" fontId="6" fillId="3" borderId="42" xfId="0" applyFont="1" applyFill="1" applyBorder="1" applyAlignment="1">
      <alignment horizontal="center" vertical="center"/>
    </xf>
    <xf numFmtId="0" fontId="6" fillId="3" borderId="43" xfId="0" applyFont="1" applyFill="1" applyBorder="1" applyAlignment="1">
      <alignment horizontal="center" vertical="center"/>
    </xf>
    <xf numFmtId="0" fontId="6" fillId="3" borderId="44" xfId="0" applyFont="1" applyFill="1" applyBorder="1" applyAlignment="1">
      <alignment horizontal="center" vertical="center"/>
    </xf>
    <xf numFmtId="0" fontId="6" fillId="3" borderId="37" xfId="0" applyFont="1" applyFill="1" applyBorder="1" applyAlignment="1">
      <alignment horizontal="center" vertical="center"/>
    </xf>
    <xf numFmtId="0" fontId="5" fillId="7" borderId="45" xfId="0" applyFont="1" applyFill="1" applyBorder="1" applyAlignment="1">
      <alignment horizontal="center" vertical="center"/>
    </xf>
    <xf numFmtId="0" fontId="5" fillId="7" borderId="37" xfId="2" applyFont="1" applyFill="1" applyBorder="1" applyAlignment="1">
      <alignment horizontal="center" vertical="center" wrapText="1"/>
    </xf>
    <xf numFmtId="9" fontId="15" fillId="0" borderId="41" xfId="1" applyFont="1" applyBorder="1" applyAlignment="1">
      <alignment horizontal="center" vertical="center" wrapText="1"/>
    </xf>
    <xf numFmtId="0" fontId="7" fillId="8" borderId="38" xfId="0" applyFont="1" applyFill="1" applyBorder="1" applyAlignment="1">
      <alignment horizontal="center" vertical="center" wrapText="1"/>
    </xf>
    <xf numFmtId="0" fontId="7" fillId="8" borderId="39" xfId="0" applyFont="1" applyFill="1" applyBorder="1" applyAlignment="1">
      <alignment horizontal="center" vertical="center" wrapText="1"/>
    </xf>
    <xf numFmtId="0" fontId="7" fillId="8" borderId="63" xfId="0" applyFont="1" applyFill="1" applyBorder="1" applyAlignment="1">
      <alignment horizontal="center" vertical="center" wrapText="1"/>
    </xf>
    <xf numFmtId="0" fontId="5" fillId="7" borderId="87" xfId="0" applyFont="1" applyFill="1" applyBorder="1" applyAlignment="1">
      <alignment horizontal="center" vertical="center" wrapText="1"/>
    </xf>
    <xf numFmtId="0" fontId="5" fillId="7" borderId="83" xfId="0" applyFont="1" applyFill="1" applyBorder="1" applyAlignment="1">
      <alignment horizontal="center" vertical="center" wrapText="1"/>
    </xf>
    <xf numFmtId="0" fontId="5" fillId="7" borderId="86" xfId="0" applyFont="1" applyFill="1" applyBorder="1" applyAlignment="1">
      <alignment horizontal="center" vertical="center" wrapText="1"/>
    </xf>
    <xf numFmtId="0" fontId="5" fillId="7" borderId="97" xfId="0" applyFont="1" applyFill="1" applyBorder="1" applyAlignment="1">
      <alignment horizontal="center" vertical="center" wrapText="1"/>
    </xf>
    <xf numFmtId="0" fontId="7" fillId="0" borderId="44" xfId="0" applyFont="1" applyBorder="1" applyAlignment="1">
      <alignment horizontal="center" vertical="center" wrapText="1"/>
    </xf>
    <xf numFmtId="0" fontId="7" fillId="5" borderId="46" xfId="0" applyFont="1" applyFill="1" applyBorder="1" applyAlignment="1">
      <alignment vertical="center" wrapText="1"/>
    </xf>
    <xf numFmtId="0" fontId="7" fillId="5" borderId="53" xfId="0" applyFont="1" applyFill="1" applyBorder="1" applyAlignment="1">
      <alignment vertical="center" wrapText="1"/>
    </xf>
    <xf numFmtId="0" fontId="7" fillId="0" borderId="47" xfId="0" applyFont="1" applyBorder="1" applyAlignment="1">
      <alignment horizontal="center" vertical="center" wrapText="1"/>
    </xf>
    <xf numFmtId="0" fontId="7" fillId="0" borderId="54" xfId="0" applyFont="1" applyBorder="1" applyAlignment="1">
      <alignment horizontal="center" vertical="center" wrapText="1"/>
    </xf>
    <xf numFmtId="0" fontId="7" fillId="8" borderId="38" xfId="0" applyFont="1" applyFill="1" applyBorder="1" applyAlignment="1">
      <alignment horizontal="left" vertical="center" wrapText="1"/>
    </xf>
    <xf numFmtId="0" fontId="7" fillId="8" borderId="39" xfId="0" applyFont="1" applyFill="1" applyBorder="1" applyAlignment="1">
      <alignment horizontal="left" vertical="center" wrapText="1"/>
    </xf>
    <xf numFmtId="0" fontId="7" fillId="8" borderId="63" xfId="0" applyFont="1" applyFill="1" applyBorder="1" applyAlignment="1">
      <alignment horizontal="left" vertical="center" wrapText="1"/>
    </xf>
    <xf numFmtId="0" fontId="7" fillId="5" borderId="66" xfId="0" applyFont="1" applyFill="1" applyBorder="1" applyAlignment="1">
      <alignment vertical="center" wrapText="1"/>
    </xf>
    <xf numFmtId="0" fontId="7" fillId="0" borderId="67" xfId="0" applyFont="1" applyBorder="1" applyAlignment="1">
      <alignment horizontal="center" vertical="center" wrapText="1"/>
    </xf>
    <xf numFmtId="0" fontId="6" fillId="3" borderId="38" xfId="0" applyFont="1" applyFill="1" applyBorder="1" applyAlignment="1">
      <alignment horizontal="center" vertical="center" wrapText="1"/>
    </xf>
    <xf numFmtId="0" fontId="5" fillId="7" borderId="72" xfId="0" applyFont="1" applyFill="1" applyBorder="1" applyAlignment="1">
      <alignment horizontal="center" vertical="center" wrapText="1"/>
    </xf>
    <xf numFmtId="0" fontId="5" fillId="7" borderId="78" xfId="0" applyFont="1" applyFill="1" applyBorder="1" applyAlignment="1">
      <alignment horizontal="center" vertical="center" wrapText="1"/>
    </xf>
    <xf numFmtId="0" fontId="5" fillId="7" borderId="73" xfId="0" applyFont="1" applyFill="1" applyBorder="1" applyAlignment="1">
      <alignment horizontal="center" vertical="center" wrapText="1"/>
    </xf>
    <xf numFmtId="0" fontId="5" fillId="7" borderId="79" xfId="0" applyFont="1" applyFill="1" applyBorder="1" applyAlignment="1">
      <alignment horizontal="center" vertical="center" wrapText="1"/>
    </xf>
    <xf numFmtId="0" fontId="5" fillId="7" borderId="74" xfId="0" applyFont="1" applyFill="1" applyBorder="1" applyAlignment="1">
      <alignment horizontal="center" vertical="center" wrapText="1"/>
    </xf>
    <xf numFmtId="0" fontId="5" fillId="7" borderId="80" xfId="0" applyFont="1" applyFill="1" applyBorder="1" applyAlignment="1">
      <alignment horizontal="center" vertical="center" wrapText="1"/>
    </xf>
    <xf numFmtId="0" fontId="5" fillId="7" borderId="75" xfId="0" applyFont="1" applyFill="1" applyBorder="1" applyAlignment="1">
      <alignment horizontal="center" vertical="center" wrapText="1"/>
    </xf>
    <xf numFmtId="0" fontId="5" fillId="7" borderId="76" xfId="0" applyFont="1" applyFill="1" applyBorder="1" applyAlignment="1">
      <alignment horizontal="center" vertical="center" wrapText="1"/>
    </xf>
    <xf numFmtId="0" fontId="5" fillId="7" borderId="73" xfId="2" applyFont="1" applyFill="1" applyBorder="1" applyAlignment="1">
      <alignment horizontal="center" vertical="center" wrapText="1"/>
    </xf>
    <xf numFmtId="0" fontId="5" fillId="7" borderId="79" xfId="2" applyFont="1" applyFill="1" applyBorder="1" applyAlignment="1">
      <alignment horizontal="center" vertical="center" wrapText="1"/>
    </xf>
    <xf numFmtId="9" fontId="7" fillId="8" borderId="38" xfId="1" applyFont="1" applyFill="1" applyBorder="1" applyAlignment="1">
      <alignment horizontal="center" vertical="center" wrapText="1"/>
    </xf>
    <xf numFmtId="9" fontId="7" fillId="8" borderId="39" xfId="1" applyFont="1" applyFill="1" applyBorder="1" applyAlignment="1">
      <alignment horizontal="center" vertical="center" wrapText="1"/>
    </xf>
    <xf numFmtId="9" fontId="7" fillId="8" borderId="63" xfId="1" applyFont="1" applyFill="1" applyBorder="1" applyAlignment="1">
      <alignment horizontal="center" vertical="center" wrapText="1"/>
    </xf>
    <xf numFmtId="0" fontId="5" fillId="7" borderId="77" xfId="0" applyFont="1" applyFill="1" applyBorder="1" applyAlignment="1">
      <alignment horizontal="center" vertical="center" wrapText="1"/>
    </xf>
    <xf numFmtId="0" fontId="5" fillId="7" borderId="82" xfId="0" applyFont="1" applyFill="1" applyBorder="1" applyAlignment="1">
      <alignment horizontal="center" vertical="center" wrapText="1"/>
    </xf>
    <xf numFmtId="9" fontId="7" fillId="8" borderId="37" xfId="1" applyFont="1" applyFill="1" applyBorder="1" applyAlignment="1">
      <alignment horizontal="center" vertical="center" wrapText="1"/>
    </xf>
    <xf numFmtId="14" fontId="10" fillId="0" borderId="1" xfId="0" applyNumberFormat="1" applyFont="1" applyBorder="1" applyAlignment="1">
      <alignment horizontal="center" vertical="center" wrapText="1"/>
    </xf>
    <xf numFmtId="14" fontId="10" fillId="0" borderId="2" xfId="0" applyNumberFormat="1" applyFont="1" applyBorder="1" applyAlignment="1">
      <alignment horizontal="center" vertical="center" wrapText="1"/>
    </xf>
    <xf numFmtId="14" fontId="10" fillId="0" borderId="3" xfId="0" applyNumberFormat="1" applyFont="1" applyBorder="1" applyAlignment="1">
      <alignment horizontal="center" vertical="center" wrapText="1"/>
    </xf>
    <xf numFmtId="14" fontId="10" fillId="0" borderId="4" xfId="0" applyNumberFormat="1" applyFont="1" applyBorder="1" applyAlignment="1">
      <alignment horizontal="center" vertical="center" wrapText="1"/>
    </xf>
    <xf numFmtId="9" fontId="7" fillId="8" borderId="44" xfId="1" applyFont="1" applyFill="1" applyBorder="1" applyAlignment="1">
      <alignment horizontal="center" vertical="center" wrapText="1"/>
    </xf>
    <xf numFmtId="9" fontId="7" fillId="8" borderId="116" xfId="1" applyFont="1" applyFill="1" applyBorder="1" applyAlignment="1">
      <alignment horizontal="center" vertical="center" wrapText="1"/>
    </xf>
    <xf numFmtId="9" fontId="7" fillId="8" borderId="117" xfId="1" applyFont="1" applyFill="1" applyBorder="1" applyAlignment="1">
      <alignment horizontal="center" vertical="center" wrapText="1"/>
    </xf>
    <xf numFmtId="9" fontId="7" fillId="8" borderId="118" xfId="1" applyFont="1" applyFill="1" applyBorder="1" applyAlignment="1">
      <alignment horizontal="center" vertical="center" wrapText="1"/>
    </xf>
    <xf numFmtId="0" fontId="5" fillId="7" borderId="2" xfId="0" applyFont="1" applyFill="1" applyBorder="1" applyAlignment="1">
      <alignment horizontal="left" vertical="center" wrapText="1"/>
    </xf>
    <xf numFmtId="0" fontId="5" fillId="7" borderId="3" xfId="0" applyFont="1" applyFill="1" applyBorder="1" applyAlignment="1">
      <alignment horizontal="left" vertical="center" wrapText="1"/>
    </xf>
    <xf numFmtId="0" fontId="5" fillId="7" borderId="4" xfId="0" applyFont="1" applyFill="1" applyBorder="1" applyAlignment="1">
      <alignment horizontal="left" vertical="center" wrapText="1"/>
    </xf>
    <xf numFmtId="0" fontId="5" fillId="7" borderId="0" xfId="0" applyFont="1" applyFill="1" applyAlignment="1">
      <alignment horizontal="center" vertical="center" wrapText="1"/>
    </xf>
    <xf numFmtId="0" fontId="6" fillId="3" borderId="2" xfId="0" applyFont="1" applyFill="1" applyBorder="1" applyAlignment="1">
      <alignment horizontal="center" vertical="center"/>
    </xf>
    <xf numFmtId="0" fontId="6" fillId="3" borderId="101"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6" fillId="3" borderId="65" xfId="0" applyFont="1" applyFill="1" applyBorder="1" applyAlignment="1">
      <alignment horizontal="center" vertical="center" wrapText="1"/>
    </xf>
    <xf numFmtId="0" fontId="5" fillId="7" borderId="1" xfId="0" applyFont="1" applyFill="1" applyBorder="1" applyAlignment="1">
      <alignment horizontal="center" vertical="center"/>
    </xf>
    <xf numFmtId="0" fontId="5" fillId="7" borderId="2" xfId="0" applyFont="1" applyFill="1" applyBorder="1" applyAlignment="1">
      <alignment horizontal="center" vertical="center"/>
    </xf>
    <xf numFmtId="0" fontId="5" fillId="7" borderId="3" xfId="0" applyFont="1" applyFill="1" applyBorder="1" applyAlignment="1">
      <alignment horizontal="center" vertical="center"/>
    </xf>
    <xf numFmtId="0" fontId="5" fillId="7" borderId="1" xfId="2" applyFont="1" applyFill="1" applyBorder="1" applyAlignment="1">
      <alignment horizontal="center" vertical="center" wrapText="1"/>
    </xf>
    <xf numFmtId="9" fontId="5" fillId="0" borderId="1" xfId="0" applyNumberFormat="1" applyFont="1" applyFill="1" applyBorder="1" applyAlignment="1">
      <alignment horizontal="center" vertical="center"/>
    </xf>
  </cellXfs>
  <cellStyles count="5">
    <cellStyle name="Normal" xfId="0" builtinId="0"/>
    <cellStyle name="Normal 2" xfId="4" xr:uid="{B0A28746-1804-4402-80C2-6ACCB6554B5A}"/>
    <cellStyle name="Normal 2 2" xfId="2" xr:uid="{9113F894-564D-44E2-B3BE-528EFE014383}"/>
    <cellStyle name="Normal 4" xfId="3" xr:uid="{4C2BC24A-D951-4366-B95C-70759844100C}"/>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3"/>
  <sheetViews>
    <sheetView topLeftCell="A2" workbookViewId="0">
      <selection activeCell="E6" sqref="E6:E7"/>
    </sheetView>
  </sheetViews>
  <sheetFormatPr baseColWidth="10" defaultColWidth="12" defaultRowHeight="12.75" x14ac:dyDescent="0.2"/>
  <cols>
    <col min="1" max="1" width="43.33203125" style="1" customWidth="1"/>
    <col min="2" max="2" width="30.33203125" style="1" customWidth="1"/>
    <col min="3" max="3" width="5.5" style="1" customWidth="1"/>
    <col min="4" max="5" width="15.33203125" style="1" customWidth="1"/>
    <col min="6" max="6" width="22.1640625" style="1" customWidth="1"/>
    <col min="7" max="7" width="24.5" style="1" hidden="1" customWidth="1"/>
    <col min="8" max="16384" width="12" style="1"/>
  </cols>
  <sheetData>
    <row r="1" spans="1:7" ht="25.5" customHeight="1" x14ac:dyDescent="0.2">
      <c r="A1" s="310" t="s">
        <v>103</v>
      </c>
      <c r="B1" s="311"/>
      <c r="C1" s="311"/>
      <c r="D1" s="311"/>
      <c r="E1" s="311"/>
      <c r="F1" s="311"/>
      <c r="G1" s="311"/>
    </row>
    <row r="2" spans="1:7" x14ac:dyDescent="0.2">
      <c r="A2" s="324" t="s">
        <v>104</v>
      </c>
      <c r="B2" s="325"/>
      <c r="C2" s="326">
        <v>44453</v>
      </c>
      <c r="D2" s="326"/>
      <c r="E2" s="326"/>
      <c r="F2" s="326"/>
      <c r="G2" s="326"/>
    </row>
    <row r="3" spans="1:7" ht="25.5" x14ac:dyDescent="0.2">
      <c r="A3" s="282" t="s">
        <v>91</v>
      </c>
      <c r="B3" s="282" t="s">
        <v>105</v>
      </c>
      <c r="C3" s="313" t="s">
        <v>429</v>
      </c>
      <c r="D3" s="314"/>
      <c r="E3" s="320" t="s">
        <v>109</v>
      </c>
      <c r="F3" s="314"/>
      <c r="G3" s="283" t="s">
        <v>426</v>
      </c>
    </row>
    <row r="4" spans="1:7" ht="23.25" customHeight="1" x14ac:dyDescent="0.2">
      <c r="A4" s="317" t="s">
        <v>424</v>
      </c>
      <c r="B4" s="312">
        <f>7</f>
        <v>7</v>
      </c>
      <c r="C4" s="315">
        <v>0.17</v>
      </c>
      <c r="D4" s="315">
        <f>AVERAGE(C4:C7)</f>
        <v>0.28999999999999998</v>
      </c>
      <c r="E4" s="321">
        <f>'Gestión del Riesgo'!J12</f>
        <v>0.30714285714285722</v>
      </c>
      <c r="F4" s="315">
        <f>AVERAGE(E4:E7)</f>
        <v>0.43023809523809531</v>
      </c>
      <c r="G4" s="315"/>
    </row>
    <row r="5" spans="1:7" ht="12.75" customHeight="1" x14ac:dyDescent="0.2">
      <c r="A5" s="318"/>
      <c r="B5" s="312"/>
      <c r="C5" s="316"/>
      <c r="D5" s="319"/>
      <c r="E5" s="321"/>
      <c r="F5" s="319"/>
      <c r="G5" s="319"/>
    </row>
    <row r="6" spans="1:7" ht="12.75" customHeight="1" x14ac:dyDescent="0.2">
      <c r="A6" s="327" t="s">
        <v>425</v>
      </c>
      <c r="B6" s="333">
        <v>12</v>
      </c>
      <c r="C6" s="315">
        <v>0.41</v>
      </c>
      <c r="D6" s="319"/>
      <c r="E6" s="315">
        <f>'Seguimiento Matriz de Riesgos'!P15</f>
        <v>0.55333333333333334</v>
      </c>
      <c r="F6" s="319"/>
      <c r="G6" s="319"/>
    </row>
    <row r="7" spans="1:7" ht="12.75" customHeight="1" x14ac:dyDescent="0.2">
      <c r="A7" s="328"/>
      <c r="B7" s="335"/>
      <c r="C7" s="316"/>
      <c r="D7" s="316"/>
      <c r="E7" s="316"/>
      <c r="F7" s="316"/>
      <c r="G7" s="316"/>
    </row>
    <row r="8" spans="1:7" x14ac:dyDescent="0.2">
      <c r="A8" s="331" t="s">
        <v>428</v>
      </c>
      <c r="B8" s="333">
        <v>5</v>
      </c>
      <c r="C8" s="337">
        <v>0.42</v>
      </c>
      <c r="D8" s="338"/>
      <c r="E8" s="337">
        <f>'Racionalización de Trámites'!K10</f>
        <v>0.3</v>
      </c>
      <c r="F8" s="338"/>
      <c r="G8" s="315"/>
    </row>
    <row r="9" spans="1:7" x14ac:dyDescent="0.2">
      <c r="A9" s="332"/>
      <c r="B9" s="334"/>
      <c r="C9" s="339"/>
      <c r="D9" s="340"/>
      <c r="E9" s="339"/>
      <c r="F9" s="340"/>
      <c r="G9" s="319"/>
    </row>
    <row r="10" spans="1:7" x14ac:dyDescent="0.2">
      <c r="A10" s="332"/>
      <c r="B10" s="334"/>
      <c r="C10" s="339"/>
      <c r="D10" s="340"/>
      <c r="E10" s="339"/>
      <c r="F10" s="340"/>
      <c r="G10" s="319"/>
    </row>
    <row r="11" spans="1:7" x14ac:dyDescent="0.2">
      <c r="A11" s="332"/>
      <c r="B11" s="335"/>
      <c r="C11" s="341"/>
      <c r="D11" s="342"/>
      <c r="E11" s="341"/>
      <c r="F11" s="342"/>
      <c r="G11" s="316"/>
    </row>
    <row r="12" spans="1:7" x14ac:dyDescent="0.2">
      <c r="A12" s="331" t="s">
        <v>106</v>
      </c>
      <c r="B12" s="333">
        <v>13</v>
      </c>
      <c r="C12" s="337">
        <v>0.71</v>
      </c>
      <c r="D12" s="338"/>
      <c r="E12" s="337">
        <f>'Rendición de Cuentas'!P27</f>
        <v>0.75111111111111106</v>
      </c>
      <c r="F12" s="338"/>
      <c r="G12" s="315"/>
    </row>
    <row r="13" spans="1:7" ht="28.5" customHeight="1" x14ac:dyDescent="0.2">
      <c r="A13" s="332"/>
      <c r="B13" s="335"/>
      <c r="C13" s="341"/>
      <c r="D13" s="342"/>
      <c r="E13" s="341"/>
      <c r="F13" s="342"/>
      <c r="G13" s="319"/>
    </row>
    <row r="14" spans="1:7" x14ac:dyDescent="0.2">
      <c r="A14" s="331" t="s">
        <v>107</v>
      </c>
      <c r="B14" s="333">
        <v>11</v>
      </c>
      <c r="C14" s="337">
        <v>0.26</v>
      </c>
      <c r="D14" s="338"/>
      <c r="E14" s="337">
        <f>'Mec. Atención al Ciudadano'!L20</f>
        <v>0.37272727272727268</v>
      </c>
      <c r="F14" s="338"/>
      <c r="G14" s="315"/>
    </row>
    <row r="15" spans="1:7" x14ac:dyDescent="0.2">
      <c r="A15" s="332"/>
      <c r="B15" s="334"/>
      <c r="C15" s="339"/>
      <c r="D15" s="340"/>
      <c r="E15" s="339"/>
      <c r="F15" s="340"/>
      <c r="G15" s="319"/>
    </row>
    <row r="16" spans="1:7" x14ac:dyDescent="0.2">
      <c r="A16" s="332"/>
      <c r="B16" s="334"/>
      <c r="C16" s="339"/>
      <c r="D16" s="340"/>
      <c r="E16" s="339"/>
      <c r="F16" s="340"/>
      <c r="G16" s="319"/>
    </row>
    <row r="17" spans="1:7" ht="12.75" customHeight="1" x14ac:dyDescent="0.2">
      <c r="A17" s="332"/>
      <c r="B17" s="334"/>
      <c r="C17" s="339"/>
      <c r="D17" s="340"/>
      <c r="E17" s="339"/>
      <c r="F17" s="340"/>
      <c r="G17" s="316"/>
    </row>
    <row r="18" spans="1:7" ht="12.75" hidden="1" customHeight="1" x14ac:dyDescent="0.2">
      <c r="A18" s="332"/>
      <c r="B18" s="334"/>
      <c r="C18" s="277"/>
      <c r="D18" s="277"/>
      <c r="E18" s="339"/>
      <c r="F18" s="340"/>
      <c r="G18" s="279"/>
    </row>
    <row r="19" spans="1:7" ht="12.75" hidden="1" customHeight="1" x14ac:dyDescent="0.2">
      <c r="A19" s="332"/>
      <c r="B19" s="335"/>
      <c r="C19" s="278"/>
      <c r="D19" s="278"/>
      <c r="E19" s="341"/>
      <c r="F19" s="342"/>
      <c r="G19" s="280"/>
    </row>
    <row r="20" spans="1:7" x14ac:dyDescent="0.2">
      <c r="A20" s="331" t="s">
        <v>108</v>
      </c>
      <c r="B20" s="333">
        <v>11</v>
      </c>
      <c r="C20" s="337">
        <v>0.38</v>
      </c>
      <c r="D20" s="338"/>
      <c r="E20" s="337">
        <f>'Transparencia y Acceso a la Inf'!K16</f>
        <v>0.54555555555555557</v>
      </c>
      <c r="F20" s="338"/>
      <c r="G20" s="321"/>
    </row>
    <row r="21" spans="1:7" ht="44.25" customHeight="1" x14ac:dyDescent="0.2">
      <c r="A21" s="336"/>
      <c r="B21" s="334"/>
      <c r="C21" s="339"/>
      <c r="D21" s="340"/>
      <c r="E21" s="341"/>
      <c r="F21" s="342"/>
      <c r="G21" s="315"/>
    </row>
    <row r="22" spans="1:7" ht="44.25" customHeight="1" x14ac:dyDescent="0.2">
      <c r="A22" s="286" t="s">
        <v>427</v>
      </c>
      <c r="B22" s="284">
        <v>7</v>
      </c>
      <c r="C22" s="322">
        <v>0</v>
      </c>
      <c r="D22" s="323"/>
      <c r="E22" s="322">
        <f>'Iniciativas adicionales'!J11</f>
        <v>0.6428571428571429</v>
      </c>
      <c r="F22" s="323"/>
      <c r="G22" s="281"/>
    </row>
    <row r="23" spans="1:7" x14ac:dyDescent="0.2">
      <c r="C23" s="329"/>
      <c r="D23" s="330"/>
      <c r="E23" s="308"/>
    </row>
  </sheetData>
  <mergeCells count="39">
    <mergeCell ref="E14:F19"/>
    <mergeCell ref="E20:F21"/>
    <mergeCell ref="C23:D23"/>
    <mergeCell ref="A8:A11"/>
    <mergeCell ref="B8:B11"/>
    <mergeCell ref="A12:A13"/>
    <mergeCell ref="B12:B13"/>
    <mergeCell ref="A14:A19"/>
    <mergeCell ref="B14:B19"/>
    <mergeCell ref="A20:A21"/>
    <mergeCell ref="B20:B21"/>
    <mergeCell ref="C20:D21"/>
    <mergeCell ref="C8:D11"/>
    <mergeCell ref="C12:D13"/>
    <mergeCell ref="C14:D17"/>
    <mergeCell ref="E22:F22"/>
    <mergeCell ref="A2:B2"/>
    <mergeCell ref="F4:F7"/>
    <mergeCell ref="D4:D7"/>
    <mergeCell ref="C2:G2"/>
    <mergeCell ref="A6:A7"/>
    <mergeCell ref="C22:D22"/>
    <mergeCell ref="G8:G11"/>
    <mergeCell ref="G20:G21"/>
    <mergeCell ref="G12:G13"/>
    <mergeCell ref="G14:G17"/>
    <mergeCell ref="B6:B7"/>
    <mergeCell ref="C6:C7"/>
    <mergeCell ref="E6:E7"/>
    <mergeCell ref="E8:F11"/>
    <mergeCell ref="E12:F13"/>
    <mergeCell ref="A1:G1"/>
    <mergeCell ref="B4:B5"/>
    <mergeCell ref="C3:D3"/>
    <mergeCell ref="C4:C5"/>
    <mergeCell ref="A4:A5"/>
    <mergeCell ref="G4:G7"/>
    <mergeCell ref="E3:F3"/>
    <mergeCell ref="E4:E5"/>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2"/>
  <sheetViews>
    <sheetView view="pageBreakPreview" topLeftCell="C13" zoomScaleNormal="100" zoomScaleSheetLayoutView="100" workbookViewId="0">
      <selection activeCell="J9" sqref="J9"/>
    </sheetView>
  </sheetViews>
  <sheetFormatPr baseColWidth="10" defaultRowHeight="12.75" x14ac:dyDescent="0.2"/>
  <cols>
    <col min="1" max="1" width="25.5" style="44" bestFit="1" customWidth="1"/>
    <col min="2" max="2" width="8.33203125" style="45" customWidth="1"/>
    <col min="3" max="3" width="42" style="45" customWidth="1"/>
    <col min="4" max="4" width="48.5" style="45" customWidth="1"/>
    <col min="5" max="5" width="20.1640625" style="45" customWidth="1"/>
    <col min="6" max="6" width="16.33203125" style="46" customWidth="1"/>
    <col min="7" max="7" width="18.33203125" style="45" customWidth="1"/>
    <col min="8" max="8" width="16.6640625" style="45" customWidth="1"/>
    <col min="9" max="9" width="13.33203125" style="45" customWidth="1"/>
    <col min="10" max="10" width="20.5" style="45" customWidth="1"/>
    <col min="11" max="11" width="19.6640625" style="45" hidden="1" customWidth="1"/>
    <col min="12" max="12" width="32.33203125" style="45" customWidth="1"/>
    <col min="13" max="256" width="12" style="45"/>
    <col min="257" max="257" width="25.5" style="45" bestFit="1" customWidth="1"/>
    <col min="258" max="258" width="8.33203125" style="45" customWidth="1"/>
    <col min="259" max="259" width="42" style="45" customWidth="1"/>
    <col min="260" max="260" width="55" style="45" customWidth="1"/>
    <col min="261" max="261" width="26" style="45" customWidth="1"/>
    <col min="262" max="262" width="20.83203125" style="45" customWidth="1"/>
    <col min="263" max="263" width="18.33203125" style="45" customWidth="1"/>
    <col min="264" max="264" width="16.6640625" style="45" customWidth="1"/>
    <col min="265" max="267" width="15.33203125" style="45" customWidth="1"/>
    <col min="268" max="268" width="16.83203125" style="45" customWidth="1"/>
    <col min="269" max="512" width="12" style="45"/>
    <col min="513" max="513" width="25.5" style="45" bestFit="1" customWidth="1"/>
    <col min="514" max="514" width="8.33203125" style="45" customWidth="1"/>
    <col min="515" max="515" width="42" style="45" customWidth="1"/>
    <col min="516" max="516" width="55" style="45" customWidth="1"/>
    <col min="517" max="517" width="26" style="45" customWidth="1"/>
    <col min="518" max="518" width="20.83203125" style="45" customWidth="1"/>
    <col min="519" max="519" width="18.33203125" style="45" customWidth="1"/>
    <col min="520" max="520" width="16.6640625" style="45" customWidth="1"/>
    <col min="521" max="523" width="15.33203125" style="45" customWidth="1"/>
    <col min="524" max="524" width="16.83203125" style="45" customWidth="1"/>
    <col min="525" max="768" width="12" style="45"/>
    <col min="769" max="769" width="25.5" style="45" bestFit="1" customWidth="1"/>
    <col min="770" max="770" width="8.33203125" style="45" customWidth="1"/>
    <col min="771" max="771" width="42" style="45" customWidth="1"/>
    <col min="772" max="772" width="55" style="45" customWidth="1"/>
    <col min="773" max="773" width="26" style="45" customWidth="1"/>
    <col min="774" max="774" width="20.83203125" style="45" customWidth="1"/>
    <col min="775" max="775" width="18.33203125" style="45" customWidth="1"/>
    <col min="776" max="776" width="16.6640625" style="45" customWidth="1"/>
    <col min="777" max="779" width="15.33203125" style="45" customWidth="1"/>
    <col min="780" max="780" width="16.83203125" style="45" customWidth="1"/>
    <col min="781" max="1024" width="12" style="45"/>
    <col min="1025" max="1025" width="25.5" style="45" bestFit="1" customWidth="1"/>
    <col min="1026" max="1026" width="8.33203125" style="45" customWidth="1"/>
    <col min="1027" max="1027" width="42" style="45" customWidth="1"/>
    <col min="1028" max="1028" width="55" style="45" customWidth="1"/>
    <col min="1029" max="1029" width="26" style="45" customWidth="1"/>
    <col min="1030" max="1030" width="20.83203125" style="45" customWidth="1"/>
    <col min="1031" max="1031" width="18.33203125" style="45" customWidth="1"/>
    <col min="1032" max="1032" width="16.6640625" style="45" customWidth="1"/>
    <col min="1033" max="1035" width="15.33203125" style="45" customWidth="1"/>
    <col min="1036" max="1036" width="16.83203125" style="45" customWidth="1"/>
    <col min="1037" max="1280" width="12" style="45"/>
    <col min="1281" max="1281" width="25.5" style="45" bestFit="1" customWidth="1"/>
    <col min="1282" max="1282" width="8.33203125" style="45" customWidth="1"/>
    <col min="1283" max="1283" width="42" style="45" customWidth="1"/>
    <col min="1284" max="1284" width="55" style="45" customWidth="1"/>
    <col min="1285" max="1285" width="26" style="45" customWidth="1"/>
    <col min="1286" max="1286" width="20.83203125" style="45" customWidth="1"/>
    <col min="1287" max="1287" width="18.33203125" style="45" customWidth="1"/>
    <col min="1288" max="1288" width="16.6640625" style="45" customWidth="1"/>
    <col min="1289" max="1291" width="15.33203125" style="45" customWidth="1"/>
    <col min="1292" max="1292" width="16.83203125" style="45" customWidth="1"/>
    <col min="1293" max="1536" width="12" style="45"/>
    <col min="1537" max="1537" width="25.5" style="45" bestFit="1" customWidth="1"/>
    <col min="1538" max="1538" width="8.33203125" style="45" customWidth="1"/>
    <col min="1539" max="1539" width="42" style="45" customWidth="1"/>
    <col min="1540" max="1540" width="55" style="45" customWidth="1"/>
    <col min="1541" max="1541" width="26" style="45" customWidth="1"/>
    <col min="1542" max="1542" width="20.83203125" style="45" customWidth="1"/>
    <col min="1543" max="1543" width="18.33203125" style="45" customWidth="1"/>
    <col min="1544" max="1544" width="16.6640625" style="45" customWidth="1"/>
    <col min="1545" max="1547" width="15.33203125" style="45" customWidth="1"/>
    <col min="1548" max="1548" width="16.83203125" style="45" customWidth="1"/>
    <col min="1549" max="1792" width="12" style="45"/>
    <col min="1793" max="1793" width="25.5" style="45" bestFit="1" customWidth="1"/>
    <col min="1794" max="1794" width="8.33203125" style="45" customWidth="1"/>
    <col min="1795" max="1795" width="42" style="45" customWidth="1"/>
    <col min="1796" max="1796" width="55" style="45" customWidth="1"/>
    <col min="1797" max="1797" width="26" style="45" customWidth="1"/>
    <col min="1798" max="1798" width="20.83203125" style="45" customWidth="1"/>
    <col min="1799" max="1799" width="18.33203125" style="45" customWidth="1"/>
    <col min="1800" max="1800" width="16.6640625" style="45" customWidth="1"/>
    <col min="1801" max="1803" width="15.33203125" style="45" customWidth="1"/>
    <col min="1804" max="1804" width="16.83203125" style="45" customWidth="1"/>
    <col min="1805" max="2048" width="12" style="45"/>
    <col min="2049" max="2049" width="25.5" style="45" bestFit="1" customWidth="1"/>
    <col min="2050" max="2050" width="8.33203125" style="45" customWidth="1"/>
    <col min="2051" max="2051" width="42" style="45" customWidth="1"/>
    <col min="2052" max="2052" width="55" style="45" customWidth="1"/>
    <col min="2053" max="2053" width="26" style="45" customWidth="1"/>
    <col min="2054" max="2054" width="20.83203125" style="45" customWidth="1"/>
    <col min="2055" max="2055" width="18.33203125" style="45" customWidth="1"/>
    <col min="2056" max="2056" width="16.6640625" style="45" customWidth="1"/>
    <col min="2057" max="2059" width="15.33203125" style="45" customWidth="1"/>
    <col min="2060" max="2060" width="16.83203125" style="45" customWidth="1"/>
    <col min="2061" max="2304" width="12" style="45"/>
    <col min="2305" max="2305" width="25.5" style="45" bestFit="1" customWidth="1"/>
    <col min="2306" max="2306" width="8.33203125" style="45" customWidth="1"/>
    <col min="2307" max="2307" width="42" style="45" customWidth="1"/>
    <col min="2308" max="2308" width="55" style="45" customWidth="1"/>
    <col min="2309" max="2309" width="26" style="45" customWidth="1"/>
    <col min="2310" max="2310" width="20.83203125" style="45" customWidth="1"/>
    <col min="2311" max="2311" width="18.33203125" style="45" customWidth="1"/>
    <col min="2312" max="2312" width="16.6640625" style="45" customWidth="1"/>
    <col min="2313" max="2315" width="15.33203125" style="45" customWidth="1"/>
    <col min="2316" max="2316" width="16.83203125" style="45" customWidth="1"/>
    <col min="2317" max="2560" width="12" style="45"/>
    <col min="2561" max="2561" width="25.5" style="45" bestFit="1" customWidth="1"/>
    <col min="2562" max="2562" width="8.33203125" style="45" customWidth="1"/>
    <col min="2563" max="2563" width="42" style="45" customWidth="1"/>
    <col min="2564" max="2564" width="55" style="45" customWidth="1"/>
    <col min="2565" max="2565" width="26" style="45" customWidth="1"/>
    <col min="2566" max="2566" width="20.83203125" style="45" customWidth="1"/>
    <col min="2567" max="2567" width="18.33203125" style="45" customWidth="1"/>
    <col min="2568" max="2568" width="16.6640625" style="45" customWidth="1"/>
    <col min="2569" max="2571" width="15.33203125" style="45" customWidth="1"/>
    <col min="2572" max="2572" width="16.83203125" style="45" customWidth="1"/>
    <col min="2573" max="2816" width="12" style="45"/>
    <col min="2817" max="2817" width="25.5" style="45" bestFit="1" customWidth="1"/>
    <col min="2818" max="2818" width="8.33203125" style="45" customWidth="1"/>
    <col min="2819" max="2819" width="42" style="45" customWidth="1"/>
    <col min="2820" max="2820" width="55" style="45" customWidth="1"/>
    <col min="2821" max="2821" width="26" style="45" customWidth="1"/>
    <col min="2822" max="2822" width="20.83203125" style="45" customWidth="1"/>
    <col min="2823" max="2823" width="18.33203125" style="45" customWidth="1"/>
    <col min="2824" max="2824" width="16.6640625" style="45" customWidth="1"/>
    <col min="2825" max="2827" width="15.33203125" style="45" customWidth="1"/>
    <col min="2828" max="2828" width="16.83203125" style="45" customWidth="1"/>
    <col min="2829" max="3072" width="12" style="45"/>
    <col min="3073" max="3073" width="25.5" style="45" bestFit="1" customWidth="1"/>
    <col min="3074" max="3074" width="8.33203125" style="45" customWidth="1"/>
    <col min="3075" max="3075" width="42" style="45" customWidth="1"/>
    <col min="3076" max="3076" width="55" style="45" customWidth="1"/>
    <col min="3077" max="3077" width="26" style="45" customWidth="1"/>
    <col min="3078" max="3078" width="20.83203125" style="45" customWidth="1"/>
    <col min="3079" max="3079" width="18.33203125" style="45" customWidth="1"/>
    <col min="3080" max="3080" width="16.6640625" style="45" customWidth="1"/>
    <col min="3081" max="3083" width="15.33203125" style="45" customWidth="1"/>
    <col min="3084" max="3084" width="16.83203125" style="45" customWidth="1"/>
    <col min="3085" max="3328" width="12" style="45"/>
    <col min="3329" max="3329" width="25.5" style="45" bestFit="1" customWidth="1"/>
    <col min="3330" max="3330" width="8.33203125" style="45" customWidth="1"/>
    <col min="3331" max="3331" width="42" style="45" customWidth="1"/>
    <col min="3332" max="3332" width="55" style="45" customWidth="1"/>
    <col min="3333" max="3333" width="26" style="45" customWidth="1"/>
    <col min="3334" max="3334" width="20.83203125" style="45" customWidth="1"/>
    <col min="3335" max="3335" width="18.33203125" style="45" customWidth="1"/>
    <col min="3336" max="3336" width="16.6640625" style="45" customWidth="1"/>
    <col min="3337" max="3339" width="15.33203125" style="45" customWidth="1"/>
    <col min="3340" max="3340" width="16.83203125" style="45" customWidth="1"/>
    <col min="3341" max="3584" width="12" style="45"/>
    <col min="3585" max="3585" width="25.5" style="45" bestFit="1" customWidth="1"/>
    <col min="3586" max="3586" width="8.33203125" style="45" customWidth="1"/>
    <col min="3587" max="3587" width="42" style="45" customWidth="1"/>
    <col min="3588" max="3588" width="55" style="45" customWidth="1"/>
    <col min="3589" max="3589" width="26" style="45" customWidth="1"/>
    <col min="3590" max="3590" width="20.83203125" style="45" customWidth="1"/>
    <col min="3591" max="3591" width="18.33203125" style="45" customWidth="1"/>
    <col min="3592" max="3592" width="16.6640625" style="45" customWidth="1"/>
    <col min="3593" max="3595" width="15.33203125" style="45" customWidth="1"/>
    <col min="3596" max="3596" width="16.83203125" style="45" customWidth="1"/>
    <col min="3597" max="3840" width="12" style="45"/>
    <col min="3841" max="3841" width="25.5" style="45" bestFit="1" customWidth="1"/>
    <col min="3842" max="3842" width="8.33203125" style="45" customWidth="1"/>
    <col min="3843" max="3843" width="42" style="45" customWidth="1"/>
    <col min="3844" max="3844" width="55" style="45" customWidth="1"/>
    <col min="3845" max="3845" width="26" style="45" customWidth="1"/>
    <col min="3846" max="3846" width="20.83203125" style="45" customWidth="1"/>
    <col min="3847" max="3847" width="18.33203125" style="45" customWidth="1"/>
    <col min="3848" max="3848" width="16.6640625" style="45" customWidth="1"/>
    <col min="3849" max="3851" width="15.33203125" style="45" customWidth="1"/>
    <col min="3852" max="3852" width="16.83203125" style="45" customWidth="1"/>
    <col min="3853" max="4096" width="12" style="45"/>
    <col min="4097" max="4097" width="25.5" style="45" bestFit="1" customWidth="1"/>
    <col min="4098" max="4098" width="8.33203125" style="45" customWidth="1"/>
    <col min="4099" max="4099" width="42" style="45" customWidth="1"/>
    <col min="4100" max="4100" width="55" style="45" customWidth="1"/>
    <col min="4101" max="4101" width="26" style="45" customWidth="1"/>
    <col min="4102" max="4102" width="20.83203125" style="45" customWidth="1"/>
    <col min="4103" max="4103" width="18.33203125" style="45" customWidth="1"/>
    <col min="4104" max="4104" width="16.6640625" style="45" customWidth="1"/>
    <col min="4105" max="4107" width="15.33203125" style="45" customWidth="1"/>
    <col min="4108" max="4108" width="16.83203125" style="45" customWidth="1"/>
    <col min="4109" max="4352" width="12" style="45"/>
    <col min="4353" max="4353" width="25.5" style="45" bestFit="1" customWidth="1"/>
    <col min="4354" max="4354" width="8.33203125" style="45" customWidth="1"/>
    <col min="4355" max="4355" width="42" style="45" customWidth="1"/>
    <col min="4356" max="4356" width="55" style="45" customWidth="1"/>
    <col min="4357" max="4357" width="26" style="45" customWidth="1"/>
    <col min="4358" max="4358" width="20.83203125" style="45" customWidth="1"/>
    <col min="4359" max="4359" width="18.33203125" style="45" customWidth="1"/>
    <col min="4360" max="4360" width="16.6640625" style="45" customWidth="1"/>
    <col min="4361" max="4363" width="15.33203125" style="45" customWidth="1"/>
    <col min="4364" max="4364" width="16.83203125" style="45" customWidth="1"/>
    <col min="4365" max="4608" width="12" style="45"/>
    <col min="4609" max="4609" width="25.5" style="45" bestFit="1" customWidth="1"/>
    <col min="4610" max="4610" width="8.33203125" style="45" customWidth="1"/>
    <col min="4611" max="4611" width="42" style="45" customWidth="1"/>
    <col min="4612" max="4612" width="55" style="45" customWidth="1"/>
    <col min="4613" max="4613" width="26" style="45" customWidth="1"/>
    <col min="4614" max="4614" width="20.83203125" style="45" customWidth="1"/>
    <col min="4615" max="4615" width="18.33203125" style="45" customWidth="1"/>
    <col min="4616" max="4616" width="16.6640625" style="45" customWidth="1"/>
    <col min="4617" max="4619" width="15.33203125" style="45" customWidth="1"/>
    <col min="4620" max="4620" width="16.83203125" style="45" customWidth="1"/>
    <col min="4621" max="4864" width="12" style="45"/>
    <col min="4865" max="4865" width="25.5" style="45" bestFit="1" customWidth="1"/>
    <col min="4866" max="4866" width="8.33203125" style="45" customWidth="1"/>
    <col min="4867" max="4867" width="42" style="45" customWidth="1"/>
    <col min="4868" max="4868" width="55" style="45" customWidth="1"/>
    <col min="4869" max="4869" width="26" style="45" customWidth="1"/>
    <col min="4870" max="4870" width="20.83203125" style="45" customWidth="1"/>
    <col min="4871" max="4871" width="18.33203125" style="45" customWidth="1"/>
    <col min="4872" max="4872" width="16.6640625" style="45" customWidth="1"/>
    <col min="4873" max="4875" width="15.33203125" style="45" customWidth="1"/>
    <col min="4876" max="4876" width="16.83203125" style="45" customWidth="1"/>
    <col min="4877" max="5120" width="12" style="45"/>
    <col min="5121" max="5121" width="25.5" style="45" bestFit="1" customWidth="1"/>
    <col min="5122" max="5122" width="8.33203125" style="45" customWidth="1"/>
    <col min="5123" max="5123" width="42" style="45" customWidth="1"/>
    <col min="5124" max="5124" width="55" style="45" customWidth="1"/>
    <col min="5125" max="5125" width="26" style="45" customWidth="1"/>
    <col min="5126" max="5126" width="20.83203125" style="45" customWidth="1"/>
    <col min="5127" max="5127" width="18.33203125" style="45" customWidth="1"/>
    <col min="5128" max="5128" width="16.6640625" style="45" customWidth="1"/>
    <col min="5129" max="5131" width="15.33203125" style="45" customWidth="1"/>
    <col min="5132" max="5132" width="16.83203125" style="45" customWidth="1"/>
    <col min="5133" max="5376" width="12" style="45"/>
    <col min="5377" max="5377" width="25.5" style="45" bestFit="1" customWidth="1"/>
    <col min="5378" max="5378" width="8.33203125" style="45" customWidth="1"/>
    <col min="5379" max="5379" width="42" style="45" customWidth="1"/>
    <col min="5380" max="5380" width="55" style="45" customWidth="1"/>
    <col min="5381" max="5381" width="26" style="45" customWidth="1"/>
    <col min="5382" max="5382" width="20.83203125" style="45" customWidth="1"/>
    <col min="5383" max="5383" width="18.33203125" style="45" customWidth="1"/>
    <col min="5384" max="5384" width="16.6640625" style="45" customWidth="1"/>
    <col min="5385" max="5387" width="15.33203125" style="45" customWidth="1"/>
    <col min="5388" max="5388" width="16.83203125" style="45" customWidth="1"/>
    <col min="5389" max="5632" width="12" style="45"/>
    <col min="5633" max="5633" width="25.5" style="45" bestFit="1" customWidth="1"/>
    <col min="5634" max="5634" width="8.33203125" style="45" customWidth="1"/>
    <col min="5635" max="5635" width="42" style="45" customWidth="1"/>
    <col min="5636" max="5636" width="55" style="45" customWidth="1"/>
    <col min="5637" max="5637" width="26" style="45" customWidth="1"/>
    <col min="5638" max="5638" width="20.83203125" style="45" customWidth="1"/>
    <col min="5639" max="5639" width="18.33203125" style="45" customWidth="1"/>
    <col min="5640" max="5640" width="16.6640625" style="45" customWidth="1"/>
    <col min="5641" max="5643" width="15.33203125" style="45" customWidth="1"/>
    <col min="5644" max="5644" width="16.83203125" style="45" customWidth="1"/>
    <col min="5645" max="5888" width="12" style="45"/>
    <col min="5889" max="5889" width="25.5" style="45" bestFit="1" customWidth="1"/>
    <col min="5890" max="5890" width="8.33203125" style="45" customWidth="1"/>
    <col min="5891" max="5891" width="42" style="45" customWidth="1"/>
    <col min="5892" max="5892" width="55" style="45" customWidth="1"/>
    <col min="5893" max="5893" width="26" style="45" customWidth="1"/>
    <col min="5894" max="5894" width="20.83203125" style="45" customWidth="1"/>
    <col min="5895" max="5895" width="18.33203125" style="45" customWidth="1"/>
    <col min="5896" max="5896" width="16.6640625" style="45" customWidth="1"/>
    <col min="5897" max="5899" width="15.33203125" style="45" customWidth="1"/>
    <col min="5900" max="5900" width="16.83203125" style="45" customWidth="1"/>
    <col min="5901" max="6144" width="12" style="45"/>
    <col min="6145" max="6145" width="25.5" style="45" bestFit="1" customWidth="1"/>
    <col min="6146" max="6146" width="8.33203125" style="45" customWidth="1"/>
    <col min="6147" max="6147" width="42" style="45" customWidth="1"/>
    <col min="6148" max="6148" width="55" style="45" customWidth="1"/>
    <col min="6149" max="6149" width="26" style="45" customWidth="1"/>
    <col min="6150" max="6150" width="20.83203125" style="45" customWidth="1"/>
    <col min="6151" max="6151" width="18.33203125" style="45" customWidth="1"/>
    <col min="6152" max="6152" width="16.6640625" style="45" customWidth="1"/>
    <col min="6153" max="6155" width="15.33203125" style="45" customWidth="1"/>
    <col min="6156" max="6156" width="16.83203125" style="45" customWidth="1"/>
    <col min="6157" max="6400" width="12" style="45"/>
    <col min="6401" max="6401" width="25.5" style="45" bestFit="1" customWidth="1"/>
    <col min="6402" max="6402" width="8.33203125" style="45" customWidth="1"/>
    <col min="6403" max="6403" width="42" style="45" customWidth="1"/>
    <col min="6404" max="6404" width="55" style="45" customWidth="1"/>
    <col min="6405" max="6405" width="26" style="45" customWidth="1"/>
    <col min="6406" max="6406" width="20.83203125" style="45" customWidth="1"/>
    <col min="6407" max="6407" width="18.33203125" style="45" customWidth="1"/>
    <col min="6408" max="6408" width="16.6640625" style="45" customWidth="1"/>
    <col min="6409" max="6411" width="15.33203125" style="45" customWidth="1"/>
    <col min="6412" max="6412" width="16.83203125" style="45" customWidth="1"/>
    <col min="6413" max="6656" width="12" style="45"/>
    <col min="6657" max="6657" width="25.5" style="45" bestFit="1" customWidth="1"/>
    <col min="6658" max="6658" width="8.33203125" style="45" customWidth="1"/>
    <col min="6659" max="6659" width="42" style="45" customWidth="1"/>
    <col min="6660" max="6660" width="55" style="45" customWidth="1"/>
    <col min="6661" max="6661" width="26" style="45" customWidth="1"/>
    <col min="6662" max="6662" width="20.83203125" style="45" customWidth="1"/>
    <col min="6663" max="6663" width="18.33203125" style="45" customWidth="1"/>
    <col min="6664" max="6664" width="16.6640625" style="45" customWidth="1"/>
    <col min="6665" max="6667" width="15.33203125" style="45" customWidth="1"/>
    <col min="6668" max="6668" width="16.83203125" style="45" customWidth="1"/>
    <col min="6669" max="6912" width="12" style="45"/>
    <col min="6913" max="6913" width="25.5" style="45" bestFit="1" customWidth="1"/>
    <col min="6914" max="6914" width="8.33203125" style="45" customWidth="1"/>
    <col min="6915" max="6915" width="42" style="45" customWidth="1"/>
    <col min="6916" max="6916" width="55" style="45" customWidth="1"/>
    <col min="6917" max="6917" width="26" style="45" customWidth="1"/>
    <col min="6918" max="6918" width="20.83203125" style="45" customWidth="1"/>
    <col min="6919" max="6919" width="18.33203125" style="45" customWidth="1"/>
    <col min="6920" max="6920" width="16.6640625" style="45" customWidth="1"/>
    <col min="6921" max="6923" width="15.33203125" style="45" customWidth="1"/>
    <col min="6924" max="6924" width="16.83203125" style="45" customWidth="1"/>
    <col min="6925" max="7168" width="12" style="45"/>
    <col min="7169" max="7169" width="25.5" style="45" bestFit="1" customWidth="1"/>
    <col min="7170" max="7170" width="8.33203125" style="45" customWidth="1"/>
    <col min="7171" max="7171" width="42" style="45" customWidth="1"/>
    <col min="7172" max="7172" width="55" style="45" customWidth="1"/>
    <col min="7173" max="7173" width="26" style="45" customWidth="1"/>
    <col min="7174" max="7174" width="20.83203125" style="45" customWidth="1"/>
    <col min="7175" max="7175" width="18.33203125" style="45" customWidth="1"/>
    <col min="7176" max="7176" width="16.6640625" style="45" customWidth="1"/>
    <col min="7177" max="7179" width="15.33203125" style="45" customWidth="1"/>
    <col min="7180" max="7180" width="16.83203125" style="45" customWidth="1"/>
    <col min="7181" max="7424" width="12" style="45"/>
    <col min="7425" max="7425" width="25.5" style="45" bestFit="1" customWidth="1"/>
    <col min="7426" max="7426" width="8.33203125" style="45" customWidth="1"/>
    <col min="7427" max="7427" width="42" style="45" customWidth="1"/>
    <col min="7428" max="7428" width="55" style="45" customWidth="1"/>
    <col min="7429" max="7429" width="26" style="45" customWidth="1"/>
    <col min="7430" max="7430" width="20.83203125" style="45" customWidth="1"/>
    <col min="7431" max="7431" width="18.33203125" style="45" customWidth="1"/>
    <col min="7432" max="7432" width="16.6640625" style="45" customWidth="1"/>
    <col min="7433" max="7435" width="15.33203125" style="45" customWidth="1"/>
    <col min="7436" max="7436" width="16.83203125" style="45" customWidth="1"/>
    <col min="7437" max="7680" width="12" style="45"/>
    <col min="7681" max="7681" width="25.5" style="45" bestFit="1" customWidth="1"/>
    <col min="7682" max="7682" width="8.33203125" style="45" customWidth="1"/>
    <col min="7683" max="7683" width="42" style="45" customWidth="1"/>
    <col min="7684" max="7684" width="55" style="45" customWidth="1"/>
    <col min="7685" max="7685" width="26" style="45" customWidth="1"/>
    <col min="7686" max="7686" width="20.83203125" style="45" customWidth="1"/>
    <col min="7687" max="7687" width="18.33203125" style="45" customWidth="1"/>
    <col min="7688" max="7688" width="16.6640625" style="45" customWidth="1"/>
    <col min="7689" max="7691" width="15.33203125" style="45" customWidth="1"/>
    <col min="7692" max="7692" width="16.83203125" style="45" customWidth="1"/>
    <col min="7693" max="7936" width="12" style="45"/>
    <col min="7937" max="7937" width="25.5" style="45" bestFit="1" customWidth="1"/>
    <col min="7938" max="7938" width="8.33203125" style="45" customWidth="1"/>
    <col min="7939" max="7939" width="42" style="45" customWidth="1"/>
    <col min="7940" max="7940" width="55" style="45" customWidth="1"/>
    <col min="7941" max="7941" width="26" style="45" customWidth="1"/>
    <col min="7942" max="7942" width="20.83203125" style="45" customWidth="1"/>
    <col min="7943" max="7943" width="18.33203125" style="45" customWidth="1"/>
    <col min="7944" max="7944" width="16.6640625" style="45" customWidth="1"/>
    <col min="7945" max="7947" width="15.33203125" style="45" customWidth="1"/>
    <col min="7948" max="7948" width="16.83203125" style="45" customWidth="1"/>
    <col min="7949" max="8192" width="12" style="45"/>
    <col min="8193" max="8193" width="25.5" style="45" bestFit="1" customWidth="1"/>
    <col min="8194" max="8194" width="8.33203125" style="45" customWidth="1"/>
    <col min="8195" max="8195" width="42" style="45" customWidth="1"/>
    <col min="8196" max="8196" width="55" style="45" customWidth="1"/>
    <col min="8197" max="8197" width="26" style="45" customWidth="1"/>
    <col min="8198" max="8198" width="20.83203125" style="45" customWidth="1"/>
    <col min="8199" max="8199" width="18.33203125" style="45" customWidth="1"/>
    <col min="8200" max="8200" width="16.6640625" style="45" customWidth="1"/>
    <col min="8201" max="8203" width="15.33203125" style="45" customWidth="1"/>
    <col min="8204" max="8204" width="16.83203125" style="45" customWidth="1"/>
    <col min="8205" max="8448" width="12" style="45"/>
    <col min="8449" max="8449" width="25.5" style="45" bestFit="1" customWidth="1"/>
    <col min="8450" max="8450" width="8.33203125" style="45" customWidth="1"/>
    <col min="8451" max="8451" width="42" style="45" customWidth="1"/>
    <col min="8452" max="8452" width="55" style="45" customWidth="1"/>
    <col min="8453" max="8453" width="26" style="45" customWidth="1"/>
    <col min="8454" max="8454" width="20.83203125" style="45" customWidth="1"/>
    <col min="8455" max="8455" width="18.33203125" style="45" customWidth="1"/>
    <col min="8456" max="8456" width="16.6640625" style="45" customWidth="1"/>
    <col min="8457" max="8459" width="15.33203125" style="45" customWidth="1"/>
    <col min="8460" max="8460" width="16.83203125" style="45" customWidth="1"/>
    <col min="8461" max="8704" width="12" style="45"/>
    <col min="8705" max="8705" width="25.5" style="45" bestFit="1" customWidth="1"/>
    <col min="8706" max="8706" width="8.33203125" style="45" customWidth="1"/>
    <col min="8707" max="8707" width="42" style="45" customWidth="1"/>
    <col min="8708" max="8708" width="55" style="45" customWidth="1"/>
    <col min="8709" max="8709" width="26" style="45" customWidth="1"/>
    <col min="8710" max="8710" width="20.83203125" style="45" customWidth="1"/>
    <col min="8711" max="8711" width="18.33203125" style="45" customWidth="1"/>
    <col min="8712" max="8712" width="16.6640625" style="45" customWidth="1"/>
    <col min="8713" max="8715" width="15.33203125" style="45" customWidth="1"/>
    <col min="8716" max="8716" width="16.83203125" style="45" customWidth="1"/>
    <col min="8717" max="8960" width="12" style="45"/>
    <col min="8961" max="8961" width="25.5" style="45" bestFit="1" customWidth="1"/>
    <col min="8962" max="8962" width="8.33203125" style="45" customWidth="1"/>
    <col min="8963" max="8963" width="42" style="45" customWidth="1"/>
    <col min="8964" max="8964" width="55" style="45" customWidth="1"/>
    <col min="8965" max="8965" width="26" style="45" customWidth="1"/>
    <col min="8966" max="8966" width="20.83203125" style="45" customWidth="1"/>
    <col min="8967" max="8967" width="18.33203125" style="45" customWidth="1"/>
    <col min="8968" max="8968" width="16.6640625" style="45" customWidth="1"/>
    <col min="8969" max="8971" width="15.33203125" style="45" customWidth="1"/>
    <col min="8972" max="8972" width="16.83203125" style="45" customWidth="1"/>
    <col min="8973" max="9216" width="12" style="45"/>
    <col min="9217" max="9217" width="25.5" style="45" bestFit="1" customWidth="1"/>
    <col min="9218" max="9218" width="8.33203125" style="45" customWidth="1"/>
    <col min="9219" max="9219" width="42" style="45" customWidth="1"/>
    <col min="9220" max="9220" width="55" style="45" customWidth="1"/>
    <col min="9221" max="9221" width="26" style="45" customWidth="1"/>
    <col min="9222" max="9222" width="20.83203125" style="45" customWidth="1"/>
    <col min="9223" max="9223" width="18.33203125" style="45" customWidth="1"/>
    <col min="9224" max="9224" width="16.6640625" style="45" customWidth="1"/>
    <col min="9225" max="9227" width="15.33203125" style="45" customWidth="1"/>
    <col min="9228" max="9228" width="16.83203125" style="45" customWidth="1"/>
    <col min="9229" max="9472" width="12" style="45"/>
    <col min="9473" max="9473" width="25.5" style="45" bestFit="1" customWidth="1"/>
    <col min="9474" max="9474" width="8.33203125" style="45" customWidth="1"/>
    <col min="9475" max="9475" width="42" style="45" customWidth="1"/>
    <col min="9476" max="9476" width="55" style="45" customWidth="1"/>
    <col min="9477" max="9477" width="26" style="45" customWidth="1"/>
    <col min="9478" max="9478" width="20.83203125" style="45" customWidth="1"/>
    <col min="9479" max="9479" width="18.33203125" style="45" customWidth="1"/>
    <col min="9480" max="9480" width="16.6640625" style="45" customWidth="1"/>
    <col min="9481" max="9483" width="15.33203125" style="45" customWidth="1"/>
    <col min="9484" max="9484" width="16.83203125" style="45" customWidth="1"/>
    <col min="9485" max="9728" width="12" style="45"/>
    <col min="9729" max="9729" width="25.5" style="45" bestFit="1" customWidth="1"/>
    <col min="9730" max="9730" width="8.33203125" style="45" customWidth="1"/>
    <col min="9731" max="9731" width="42" style="45" customWidth="1"/>
    <col min="9732" max="9732" width="55" style="45" customWidth="1"/>
    <col min="9733" max="9733" width="26" style="45" customWidth="1"/>
    <col min="9734" max="9734" width="20.83203125" style="45" customWidth="1"/>
    <col min="9735" max="9735" width="18.33203125" style="45" customWidth="1"/>
    <col min="9736" max="9736" width="16.6640625" style="45" customWidth="1"/>
    <col min="9737" max="9739" width="15.33203125" style="45" customWidth="1"/>
    <col min="9740" max="9740" width="16.83203125" style="45" customWidth="1"/>
    <col min="9741" max="9984" width="12" style="45"/>
    <col min="9985" max="9985" width="25.5" style="45" bestFit="1" customWidth="1"/>
    <col min="9986" max="9986" width="8.33203125" style="45" customWidth="1"/>
    <col min="9987" max="9987" width="42" style="45" customWidth="1"/>
    <col min="9988" max="9988" width="55" style="45" customWidth="1"/>
    <col min="9989" max="9989" width="26" style="45" customWidth="1"/>
    <col min="9990" max="9990" width="20.83203125" style="45" customWidth="1"/>
    <col min="9991" max="9991" width="18.33203125" style="45" customWidth="1"/>
    <col min="9992" max="9992" width="16.6640625" style="45" customWidth="1"/>
    <col min="9993" max="9995" width="15.33203125" style="45" customWidth="1"/>
    <col min="9996" max="9996" width="16.83203125" style="45" customWidth="1"/>
    <col min="9997" max="10240" width="12" style="45"/>
    <col min="10241" max="10241" width="25.5" style="45" bestFit="1" customWidth="1"/>
    <col min="10242" max="10242" width="8.33203125" style="45" customWidth="1"/>
    <col min="10243" max="10243" width="42" style="45" customWidth="1"/>
    <col min="10244" max="10244" width="55" style="45" customWidth="1"/>
    <col min="10245" max="10245" width="26" style="45" customWidth="1"/>
    <col min="10246" max="10246" width="20.83203125" style="45" customWidth="1"/>
    <col min="10247" max="10247" width="18.33203125" style="45" customWidth="1"/>
    <col min="10248" max="10248" width="16.6640625" style="45" customWidth="1"/>
    <col min="10249" max="10251" width="15.33203125" style="45" customWidth="1"/>
    <col min="10252" max="10252" width="16.83203125" style="45" customWidth="1"/>
    <col min="10253" max="10496" width="12" style="45"/>
    <col min="10497" max="10497" width="25.5" style="45" bestFit="1" customWidth="1"/>
    <col min="10498" max="10498" width="8.33203125" style="45" customWidth="1"/>
    <col min="10499" max="10499" width="42" style="45" customWidth="1"/>
    <col min="10500" max="10500" width="55" style="45" customWidth="1"/>
    <col min="10501" max="10501" width="26" style="45" customWidth="1"/>
    <col min="10502" max="10502" width="20.83203125" style="45" customWidth="1"/>
    <col min="10503" max="10503" width="18.33203125" style="45" customWidth="1"/>
    <col min="10504" max="10504" width="16.6640625" style="45" customWidth="1"/>
    <col min="10505" max="10507" width="15.33203125" style="45" customWidth="1"/>
    <col min="10508" max="10508" width="16.83203125" style="45" customWidth="1"/>
    <col min="10509" max="10752" width="12" style="45"/>
    <col min="10753" max="10753" width="25.5" style="45" bestFit="1" customWidth="1"/>
    <col min="10754" max="10754" width="8.33203125" style="45" customWidth="1"/>
    <col min="10755" max="10755" width="42" style="45" customWidth="1"/>
    <col min="10756" max="10756" width="55" style="45" customWidth="1"/>
    <col min="10757" max="10757" width="26" style="45" customWidth="1"/>
    <col min="10758" max="10758" width="20.83203125" style="45" customWidth="1"/>
    <col min="10759" max="10759" width="18.33203125" style="45" customWidth="1"/>
    <col min="10760" max="10760" width="16.6640625" style="45" customWidth="1"/>
    <col min="10761" max="10763" width="15.33203125" style="45" customWidth="1"/>
    <col min="10764" max="10764" width="16.83203125" style="45" customWidth="1"/>
    <col min="10765" max="11008" width="12" style="45"/>
    <col min="11009" max="11009" width="25.5" style="45" bestFit="1" customWidth="1"/>
    <col min="11010" max="11010" width="8.33203125" style="45" customWidth="1"/>
    <col min="11011" max="11011" width="42" style="45" customWidth="1"/>
    <col min="11012" max="11012" width="55" style="45" customWidth="1"/>
    <col min="11013" max="11013" width="26" style="45" customWidth="1"/>
    <col min="11014" max="11014" width="20.83203125" style="45" customWidth="1"/>
    <col min="11015" max="11015" width="18.33203125" style="45" customWidth="1"/>
    <col min="11016" max="11016" width="16.6640625" style="45" customWidth="1"/>
    <col min="11017" max="11019" width="15.33203125" style="45" customWidth="1"/>
    <col min="11020" max="11020" width="16.83203125" style="45" customWidth="1"/>
    <col min="11021" max="11264" width="12" style="45"/>
    <col min="11265" max="11265" width="25.5" style="45" bestFit="1" customWidth="1"/>
    <col min="11266" max="11266" width="8.33203125" style="45" customWidth="1"/>
    <col min="11267" max="11267" width="42" style="45" customWidth="1"/>
    <col min="11268" max="11268" width="55" style="45" customWidth="1"/>
    <col min="11269" max="11269" width="26" style="45" customWidth="1"/>
    <col min="11270" max="11270" width="20.83203125" style="45" customWidth="1"/>
    <col min="11271" max="11271" width="18.33203125" style="45" customWidth="1"/>
    <col min="11272" max="11272" width="16.6640625" style="45" customWidth="1"/>
    <col min="11273" max="11275" width="15.33203125" style="45" customWidth="1"/>
    <col min="11276" max="11276" width="16.83203125" style="45" customWidth="1"/>
    <col min="11277" max="11520" width="12" style="45"/>
    <col min="11521" max="11521" width="25.5" style="45" bestFit="1" customWidth="1"/>
    <col min="11522" max="11522" width="8.33203125" style="45" customWidth="1"/>
    <col min="11523" max="11523" width="42" style="45" customWidth="1"/>
    <col min="11524" max="11524" width="55" style="45" customWidth="1"/>
    <col min="11525" max="11525" width="26" style="45" customWidth="1"/>
    <col min="11526" max="11526" width="20.83203125" style="45" customWidth="1"/>
    <col min="11527" max="11527" width="18.33203125" style="45" customWidth="1"/>
    <col min="11528" max="11528" width="16.6640625" style="45" customWidth="1"/>
    <col min="11529" max="11531" width="15.33203125" style="45" customWidth="1"/>
    <col min="11532" max="11532" width="16.83203125" style="45" customWidth="1"/>
    <col min="11533" max="11776" width="12" style="45"/>
    <col min="11777" max="11777" width="25.5" style="45" bestFit="1" customWidth="1"/>
    <col min="11778" max="11778" width="8.33203125" style="45" customWidth="1"/>
    <col min="11779" max="11779" width="42" style="45" customWidth="1"/>
    <col min="11780" max="11780" width="55" style="45" customWidth="1"/>
    <col min="11781" max="11781" width="26" style="45" customWidth="1"/>
    <col min="11782" max="11782" width="20.83203125" style="45" customWidth="1"/>
    <col min="11783" max="11783" width="18.33203125" style="45" customWidth="1"/>
    <col min="11784" max="11784" width="16.6640625" style="45" customWidth="1"/>
    <col min="11785" max="11787" width="15.33203125" style="45" customWidth="1"/>
    <col min="11788" max="11788" width="16.83203125" style="45" customWidth="1"/>
    <col min="11789" max="12032" width="12" style="45"/>
    <col min="12033" max="12033" width="25.5" style="45" bestFit="1" customWidth="1"/>
    <col min="12034" max="12034" width="8.33203125" style="45" customWidth="1"/>
    <col min="12035" max="12035" width="42" style="45" customWidth="1"/>
    <col min="12036" max="12036" width="55" style="45" customWidth="1"/>
    <col min="12037" max="12037" width="26" style="45" customWidth="1"/>
    <col min="12038" max="12038" width="20.83203125" style="45" customWidth="1"/>
    <col min="12039" max="12039" width="18.33203125" style="45" customWidth="1"/>
    <col min="12040" max="12040" width="16.6640625" style="45" customWidth="1"/>
    <col min="12041" max="12043" width="15.33203125" style="45" customWidth="1"/>
    <col min="12044" max="12044" width="16.83203125" style="45" customWidth="1"/>
    <col min="12045" max="12288" width="12" style="45"/>
    <col min="12289" max="12289" width="25.5" style="45" bestFit="1" customWidth="1"/>
    <col min="12290" max="12290" width="8.33203125" style="45" customWidth="1"/>
    <col min="12291" max="12291" width="42" style="45" customWidth="1"/>
    <col min="12292" max="12292" width="55" style="45" customWidth="1"/>
    <col min="12293" max="12293" width="26" style="45" customWidth="1"/>
    <col min="12294" max="12294" width="20.83203125" style="45" customWidth="1"/>
    <col min="12295" max="12295" width="18.33203125" style="45" customWidth="1"/>
    <col min="12296" max="12296" width="16.6640625" style="45" customWidth="1"/>
    <col min="12297" max="12299" width="15.33203125" style="45" customWidth="1"/>
    <col min="12300" max="12300" width="16.83203125" style="45" customWidth="1"/>
    <col min="12301" max="12544" width="12" style="45"/>
    <col min="12545" max="12545" width="25.5" style="45" bestFit="1" customWidth="1"/>
    <col min="12546" max="12546" width="8.33203125" style="45" customWidth="1"/>
    <col min="12547" max="12547" width="42" style="45" customWidth="1"/>
    <col min="12548" max="12548" width="55" style="45" customWidth="1"/>
    <col min="12549" max="12549" width="26" style="45" customWidth="1"/>
    <col min="12550" max="12550" width="20.83203125" style="45" customWidth="1"/>
    <col min="12551" max="12551" width="18.33203125" style="45" customWidth="1"/>
    <col min="12552" max="12552" width="16.6640625" style="45" customWidth="1"/>
    <col min="12553" max="12555" width="15.33203125" style="45" customWidth="1"/>
    <col min="12556" max="12556" width="16.83203125" style="45" customWidth="1"/>
    <col min="12557" max="12800" width="12" style="45"/>
    <col min="12801" max="12801" width="25.5" style="45" bestFit="1" customWidth="1"/>
    <col min="12802" max="12802" width="8.33203125" style="45" customWidth="1"/>
    <col min="12803" max="12803" width="42" style="45" customWidth="1"/>
    <col min="12804" max="12804" width="55" style="45" customWidth="1"/>
    <col min="12805" max="12805" width="26" style="45" customWidth="1"/>
    <col min="12806" max="12806" width="20.83203125" style="45" customWidth="1"/>
    <col min="12807" max="12807" width="18.33203125" style="45" customWidth="1"/>
    <col min="12808" max="12808" width="16.6640625" style="45" customWidth="1"/>
    <col min="12809" max="12811" width="15.33203125" style="45" customWidth="1"/>
    <col min="12812" max="12812" width="16.83203125" style="45" customWidth="1"/>
    <col min="12813" max="13056" width="12" style="45"/>
    <col min="13057" max="13057" width="25.5" style="45" bestFit="1" customWidth="1"/>
    <col min="13058" max="13058" width="8.33203125" style="45" customWidth="1"/>
    <col min="13059" max="13059" width="42" style="45" customWidth="1"/>
    <col min="13060" max="13060" width="55" style="45" customWidth="1"/>
    <col min="13061" max="13061" width="26" style="45" customWidth="1"/>
    <col min="13062" max="13062" width="20.83203125" style="45" customWidth="1"/>
    <col min="13063" max="13063" width="18.33203125" style="45" customWidth="1"/>
    <col min="13064" max="13064" width="16.6640625" style="45" customWidth="1"/>
    <col min="13065" max="13067" width="15.33203125" style="45" customWidth="1"/>
    <col min="13068" max="13068" width="16.83203125" style="45" customWidth="1"/>
    <col min="13069" max="13312" width="12" style="45"/>
    <col min="13313" max="13313" width="25.5" style="45" bestFit="1" customWidth="1"/>
    <col min="13314" max="13314" width="8.33203125" style="45" customWidth="1"/>
    <col min="13315" max="13315" width="42" style="45" customWidth="1"/>
    <col min="13316" max="13316" width="55" style="45" customWidth="1"/>
    <col min="13317" max="13317" width="26" style="45" customWidth="1"/>
    <col min="13318" max="13318" width="20.83203125" style="45" customWidth="1"/>
    <col min="13319" max="13319" width="18.33203125" style="45" customWidth="1"/>
    <col min="13320" max="13320" width="16.6640625" style="45" customWidth="1"/>
    <col min="13321" max="13323" width="15.33203125" style="45" customWidth="1"/>
    <col min="13324" max="13324" width="16.83203125" style="45" customWidth="1"/>
    <col min="13325" max="13568" width="12" style="45"/>
    <col min="13569" max="13569" width="25.5" style="45" bestFit="1" customWidth="1"/>
    <col min="13570" max="13570" width="8.33203125" style="45" customWidth="1"/>
    <col min="13571" max="13571" width="42" style="45" customWidth="1"/>
    <col min="13572" max="13572" width="55" style="45" customWidth="1"/>
    <col min="13573" max="13573" width="26" style="45" customWidth="1"/>
    <col min="13574" max="13574" width="20.83203125" style="45" customWidth="1"/>
    <col min="13575" max="13575" width="18.33203125" style="45" customWidth="1"/>
    <col min="13576" max="13576" width="16.6640625" style="45" customWidth="1"/>
    <col min="13577" max="13579" width="15.33203125" style="45" customWidth="1"/>
    <col min="13580" max="13580" width="16.83203125" style="45" customWidth="1"/>
    <col min="13581" max="13824" width="12" style="45"/>
    <col min="13825" max="13825" width="25.5" style="45" bestFit="1" customWidth="1"/>
    <col min="13826" max="13826" width="8.33203125" style="45" customWidth="1"/>
    <col min="13827" max="13827" width="42" style="45" customWidth="1"/>
    <col min="13828" max="13828" width="55" style="45" customWidth="1"/>
    <col min="13829" max="13829" width="26" style="45" customWidth="1"/>
    <col min="13830" max="13830" width="20.83203125" style="45" customWidth="1"/>
    <col min="13831" max="13831" width="18.33203125" style="45" customWidth="1"/>
    <col min="13832" max="13832" width="16.6640625" style="45" customWidth="1"/>
    <col min="13833" max="13835" width="15.33203125" style="45" customWidth="1"/>
    <col min="13836" max="13836" width="16.83203125" style="45" customWidth="1"/>
    <col min="13837" max="14080" width="12" style="45"/>
    <col min="14081" max="14081" width="25.5" style="45" bestFit="1" customWidth="1"/>
    <col min="14082" max="14082" width="8.33203125" style="45" customWidth="1"/>
    <col min="14083" max="14083" width="42" style="45" customWidth="1"/>
    <col min="14084" max="14084" width="55" style="45" customWidth="1"/>
    <col min="14085" max="14085" width="26" style="45" customWidth="1"/>
    <col min="14086" max="14086" width="20.83203125" style="45" customWidth="1"/>
    <col min="14087" max="14087" width="18.33203125" style="45" customWidth="1"/>
    <col min="14088" max="14088" width="16.6640625" style="45" customWidth="1"/>
    <col min="14089" max="14091" width="15.33203125" style="45" customWidth="1"/>
    <col min="14092" max="14092" width="16.83203125" style="45" customWidth="1"/>
    <col min="14093" max="14336" width="12" style="45"/>
    <col min="14337" max="14337" width="25.5" style="45" bestFit="1" customWidth="1"/>
    <col min="14338" max="14338" width="8.33203125" style="45" customWidth="1"/>
    <col min="14339" max="14339" width="42" style="45" customWidth="1"/>
    <col min="14340" max="14340" width="55" style="45" customWidth="1"/>
    <col min="14341" max="14341" width="26" style="45" customWidth="1"/>
    <col min="14342" max="14342" width="20.83203125" style="45" customWidth="1"/>
    <col min="14343" max="14343" width="18.33203125" style="45" customWidth="1"/>
    <col min="14344" max="14344" width="16.6640625" style="45" customWidth="1"/>
    <col min="14345" max="14347" width="15.33203125" style="45" customWidth="1"/>
    <col min="14348" max="14348" width="16.83203125" style="45" customWidth="1"/>
    <col min="14349" max="14592" width="12" style="45"/>
    <col min="14593" max="14593" width="25.5" style="45" bestFit="1" customWidth="1"/>
    <col min="14594" max="14594" width="8.33203125" style="45" customWidth="1"/>
    <col min="14595" max="14595" width="42" style="45" customWidth="1"/>
    <col min="14596" max="14596" width="55" style="45" customWidth="1"/>
    <col min="14597" max="14597" width="26" style="45" customWidth="1"/>
    <col min="14598" max="14598" width="20.83203125" style="45" customWidth="1"/>
    <col min="14599" max="14599" width="18.33203125" style="45" customWidth="1"/>
    <col min="14600" max="14600" width="16.6640625" style="45" customWidth="1"/>
    <col min="14601" max="14603" width="15.33203125" style="45" customWidth="1"/>
    <col min="14604" max="14604" width="16.83203125" style="45" customWidth="1"/>
    <col min="14605" max="14848" width="12" style="45"/>
    <col min="14849" max="14849" width="25.5" style="45" bestFit="1" customWidth="1"/>
    <col min="14850" max="14850" width="8.33203125" style="45" customWidth="1"/>
    <col min="14851" max="14851" width="42" style="45" customWidth="1"/>
    <col min="14852" max="14852" width="55" style="45" customWidth="1"/>
    <col min="14853" max="14853" width="26" style="45" customWidth="1"/>
    <col min="14854" max="14854" width="20.83203125" style="45" customWidth="1"/>
    <col min="14855" max="14855" width="18.33203125" style="45" customWidth="1"/>
    <col min="14856" max="14856" width="16.6640625" style="45" customWidth="1"/>
    <col min="14857" max="14859" width="15.33203125" style="45" customWidth="1"/>
    <col min="14860" max="14860" width="16.83203125" style="45" customWidth="1"/>
    <col min="14861" max="15104" width="12" style="45"/>
    <col min="15105" max="15105" width="25.5" style="45" bestFit="1" customWidth="1"/>
    <col min="15106" max="15106" width="8.33203125" style="45" customWidth="1"/>
    <col min="15107" max="15107" width="42" style="45" customWidth="1"/>
    <col min="15108" max="15108" width="55" style="45" customWidth="1"/>
    <col min="15109" max="15109" width="26" style="45" customWidth="1"/>
    <col min="15110" max="15110" width="20.83203125" style="45" customWidth="1"/>
    <col min="15111" max="15111" width="18.33203125" style="45" customWidth="1"/>
    <col min="15112" max="15112" width="16.6640625" style="45" customWidth="1"/>
    <col min="15113" max="15115" width="15.33203125" style="45" customWidth="1"/>
    <col min="15116" max="15116" width="16.83203125" style="45" customWidth="1"/>
    <col min="15117" max="15360" width="12" style="45"/>
    <col min="15361" max="15361" width="25.5" style="45" bestFit="1" customWidth="1"/>
    <col min="15362" max="15362" width="8.33203125" style="45" customWidth="1"/>
    <col min="15363" max="15363" width="42" style="45" customWidth="1"/>
    <col min="15364" max="15364" width="55" style="45" customWidth="1"/>
    <col min="15365" max="15365" width="26" style="45" customWidth="1"/>
    <col min="15366" max="15366" width="20.83203125" style="45" customWidth="1"/>
    <col min="15367" max="15367" width="18.33203125" style="45" customWidth="1"/>
    <col min="15368" max="15368" width="16.6640625" style="45" customWidth="1"/>
    <col min="15369" max="15371" width="15.33203125" style="45" customWidth="1"/>
    <col min="15372" max="15372" width="16.83203125" style="45" customWidth="1"/>
    <col min="15373" max="15616" width="12" style="45"/>
    <col min="15617" max="15617" width="25.5" style="45" bestFit="1" customWidth="1"/>
    <col min="15618" max="15618" width="8.33203125" style="45" customWidth="1"/>
    <col min="15619" max="15619" width="42" style="45" customWidth="1"/>
    <col min="15620" max="15620" width="55" style="45" customWidth="1"/>
    <col min="15621" max="15621" width="26" style="45" customWidth="1"/>
    <col min="15622" max="15622" width="20.83203125" style="45" customWidth="1"/>
    <col min="15623" max="15623" width="18.33203125" style="45" customWidth="1"/>
    <col min="15624" max="15624" width="16.6640625" style="45" customWidth="1"/>
    <col min="15625" max="15627" width="15.33203125" style="45" customWidth="1"/>
    <col min="15628" max="15628" width="16.83203125" style="45" customWidth="1"/>
    <col min="15629" max="15872" width="12" style="45"/>
    <col min="15873" max="15873" width="25.5" style="45" bestFit="1" customWidth="1"/>
    <col min="15874" max="15874" width="8.33203125" style="45" customWidth="1"/>
    <col min="15875" max="15875" width="42" style="45" customWidth="1"/>
    <col min="15876" max="15876" width="55" style="45" customWidth="1"/>
    <col min="15877" max="15877" width="26" style="45" customWidth="1"/>
    <col min="15878" max="15878" width="20.83203125" style="45" customWidth="1"/>
    <col min="15879" max="15879" width="18.33203125" style="45" customWidth="1"/>
    <col min="15880" max="15880" width="16.6640625" style="45" customWidth="1"/>
    <col min="15881" max="15883" width="15.33203125" style="45" customWidth="1"/>
    <col min="15884" max="15884" width="16.83203125" style="45" customWidth="1"/>
    <col min="15885" max="16128" width="12" style="45"/>
    <col min="16129" max="16129" width="25.5" style="45" bestFit="1" customWidth="1"/>
    <col min="16130" max="16130" width="8.33203125" style="45" customWidth="1"/>
    <col min="16131" max="16131" width="42" style="45" customWidth="1"/>
    <col min="16132" max="16132" width="55" style="45" customWidth="1"/>
    <col min="16133" max="16133" width="26" style="45" customWidth="1"/>
    <col min="16134" max="16134" width="20.83203125" style="45" customWidth="1"/>
    <col min="16135" max="16135" width="18.33203125" style="45" customWidth="1"/>
    <col min="16136" max="16136" width="16.6640625" style="45" customWidth="1"/>
    <col min="16137" max="16139" width="15.33203125" style="45" customWidth="1"/>
    <col min="16140" max="16140" width="16.83203125" style="45" customWidth="1"/>
    <col min="16141" max="16384" width="12" style="45"/>
  </cols>
  <sheetData>
    <row r="1" spans="1:12" s="3" customFormat="1" ht="57" customHeight="1" x14ac:dyDescent="0.2">
      <c r="A1" s="344" t="s">
        <v>156</v>
      </c>
      <c r="B1" s="344"/>
      <c r="C1" s="344"/>
      <c r="D1" s="344"/>
      <c r="E1" s="344"/>
      <c r="F1" s="344"/>
      <c r="G1" s="344"/>
      <c r="H1" s="344"/>
      <c r="I1" s="344"/>
      <c r="J1" s="344"/>
      <c r="K1" s="344"/>
      <c r="L1" s="344"/>
    </row>
    <row r="2" spans="1:12" s="3" customFormat="1" ht="26.1" customHeight="1" x14ac:dyDescent="0.2">
      <c r="A2" s="345" t="s">
        <v>157</v>
      </c>
      <c r="B2" s="345"/>
      <c r="C2" s="345"/>
      <c r="D2" s="345"/>
      <c r="E2" s="345"/>
      <c r="F2" s="345"/>
      <c r="G2" s="345"/>
      <c r="H2" s="345"/>
      <c r="I2" s="346" t="s">
        <v>158</v>
      </c>
      <c r="J2" s="346"/>
      <c r="K2" s="346"/>
      <c r="L2" s="346"/>
    </row>
    <row r="3" spans="1:12" s="3" customFormat="1" ht="26.1" customHeight="1" x14ac:dyDescent="0.2">
      <c r="A3" s="347" t="s">
        <v>159</v>
      </c>
      <c r="B3" s="349" t="s">
        <v>160</v>
      </c>
      <c r="C3" s="350"/>
      <c r="D3" s="353" t="s">
        <v>161</v>
      </c>
      <c r="E3" s="347" t="s">
        <v>162</v>
      </c>
      <c r="F3" s="355" t="s">
        <v>163</v>
      </c>
      <c r="G3" s="356"/>
      <c r="H3" s="357"/>
      <c r="I3" s="353" t="s">
        <v>164</v>
      </c>
      <c r="J3" s="353" t="s">
        <v>165</v>
      </c>
      <c r="K3" s="353" t="s">
        <v>166</v>
      </c>
      <c r="L3" s="358" t="s">
        <v>15</v>
      </c>
    </row>
    <row r="4" spans="1:12" s="5" customFormat="1" ht="33" customHeight="1" x14ac:dyDescent="0.2">
      <c r="A4" s="348"/>
      <c r="B4" s="351"/>
      <c r="C4" s="352"/>
      <c r="D4" s="354"/>
      <c r="E4" s="348"/>
      <c r="F4" s="4" t="s">
        <v>167</v>
      </c>
      <c r="G4" s="2" t="s">
        <v>168</v>
      </c>
      <c r="H4" s="2" t="s">
        <v>169</v>
      </c>
      <c r="I4" s="354"/>
      <c r="J4" s="354"/>
      <c r="K4" s="354"/>
      <c r="L4" s="359"/>
    </row>
    <row r="5" spans="1:12" s="5" customFormat="1" ht="51" customHeight="1" x14ac:dyDescent="0.2">
      <c r="A5" s="343" t="s">
        <v>415</v>
      </c>
      <c r="B5" s="6" t="s">
        <v>170</v>
      </c>
      <c r="C5" s="7" t="s">
        <v>123</v>
      </c>
      <c r="D5" s="8" t="s">
        <v>141</v>
      </c>
      <c r="E5" s="9" t="s">
        <v>92</v>
      </c>
      <c r="F5" s="10" t="s">
        <v>171</v>
      </c>
      <c r="G5" s="11">
        <v>44225</v>
      </c>
      <c r="H5" s="11">
        <v>44285</v>
      </c>
      <c r="I5" s="12">
        <v>0</v>
      </c>
      <c r="J5" s="13">
        <v>0</v>
      </c>
      <c r="K5" s="13"/>
      <c r="L5" s="14" t="s">
        <v>430</v>
      </c>
    </row>
    <row r="6" spans="1:12" s="5" customFormat="1" ht="81.75" customHeight="1" x14ac:dyDescent="0.2">
      <c r="A6" s="343"/>
      <c r="B6" s="15" t="s">
        <v>172</v>
      </c>
      <c r="C6" s="16" t="s">
        <v>124</v>
      </c>
      <c r="D6" s="17" t="s">
        <v>142</v>
      </c>
      <c r="E6" s="18" t="s">
        <v>148</v>
      </c>
      <c r="F6" s="10" t="s">
        <v>171</v>
      </c>
      <c r="G6" s="11">
        <v>44287</v>
      </c>
      <c r="H6" s="11">
        <v>44346</v>
      </c>
      <c r="I6" s="19">
        <v>0</v>
      </c>
      <c r="J6" s="20">
        <v>0</v>
      </c>
      <c r="K6" s="20"/>
      <c r="L6" s="14" t="s">
        <v>430</v>
      </c>
    </row>
    <row r="7" spans="1:12" s="5" customFormat="1" ht="96.75" customHeight="1" x14ac:dyDescent="0.2">
      <c r="A7" s="22" t="s">
        <v>416</v>
      </c>
      <c r="B7" s="15" t="s">
        <v>173</v>
      </c>
      <c r="C7" s="23" t="s">
        <v>125</v>
      </c>
      <c r="D7" s="24" t="s">
        <v>143</v>
      </c>
      <c r="E7" s="25" t="s">
        <v>92</v>
      </c>
      <c r="F7" s="10" t="s">
        <v>171</v>
      </c>
      <c r="G7" s="26">
        <v>44348</v>
      </c>
      <c r="H7" s="26">
        <v>44377</v>
      </c>
      <c r="I7" s="27" t="s">
        <v>410</v>
      </c>
      <c r="J7" s="27">
        <v>0.33</v>
      </c>
      <c r="K7" s="28"/>
      <c r="L7" s="29" t="s">
        <v>431</v>
      </c>
    </row>
    <row r="8" spans="1:12" s="5" customFormat="1" ht="111" customHeight="1" x14ac:dyDescent="0.2">
      <c r="A8" s="343" t="s">
        <v>417</v>
      </c>
      <c r="B8" s="30" t="s">
        <v>174</v>
      </c>
      <c r="C8" s="31" t="s">
        <v>126</v>
      </c>
      <c r="D8" s="32" t="s">
        <v>144</v>
      </c>
      <c r="E8" s="25" t="s">
        <v>92</v>
      </c>
      <c r="F8" s="10" t="s">
        <v>175</v>
      </c>
      <c r="G8" s="11">
        <v>44378</v>
      </c>
      <c r="H8" s="11">
        <v>44408</v>
      </c>
      <c r="I8" s="27" t="s">
        <v>410</v>
      </c>
      <c r="J8" s="27">
        <v>0.5</v>
      </c>
      <c r="K8" s="28"/>
      <c r="L8" s="29" t="s">
        <v>432</v>
      </c>
    </row>
    <row r="9" spans="1:12" s="5" customFormat="1" ht="156.75" customHeight="1" x14ac:dyDescent="0.2">
      <c r="A9" s="343"/>
      <c r="B9" s="30" t="s">
        <v>176</v>
      </c>
      <c r="C9" s="33" t="s">
        <v>127</v>
      </c>
      <c r="D9" s="34" t="s">
        <v>145</v>
      </c>
      <c r="E9" s="18" t="s">
        <v>149</v>
      </c>
      <c r="F9" s="10" t="s">
        <v>171</v>
      </c>
      <c r="G9" s="11">
        <v>44378</v>
      </c>
      <c r="H9" s="11">
        <v>44408</v>
      </c>
      <c r="I9" s="27" t="s">
        <v>410</v>
      </c>
      <c r="J9" s="28">
        <v>0</v>
      </c>
      <c r="K9" s="28"/>
      <c r="L9" s="29" t="s">
        <v>433</v>
      </c>
    </row>
    <row r="10" spans="1:12" s="5" customFormat="1" ht="62.25" customHeight="1" x14ac:dyDescent="0.2">
      <c r="A10" s="35" t="s">
        <v>418</v>
      </c>
      <c r="B10" s="30" t="s">
        <v>177</v>
      </c>
      <c r="C10" s="36" t="s">
        <v>411</v>
      </c>
      <c r="D10" s="37" t="s">
        <v>146</v>
      </c>
      <c r="E10" s="25" t="s">
        <v>150</v>
      </c>
      <c r="F10" s="10" t="s">
        <v>178</v>
      </c>
      <c r="G10" s="11">
        <v>44225</v>
      </c>
      <c r="H10" s="11">
        <v>44561</v>
      </c>
      <c r="I10" s="12">
        <v>0.33</v>
      </c>
      <c r="J10" s="13">
        <v>0.66</v>
      </c>
      <c r="K10" s="38"/>
      <c r="L10" s="39" t="s">
        <v>434</v>
      </c>
    </row>
    <row r="11" spans="1:12" s="5" customFormat="1" ht="87" customHeight="1" x14ac:dyDescent="0.2">
      <c r="A11" s="40" t="s">
        <v>419</v>
      </c>
      <c r="B11" s="30" t="s">
        <v>179</v>
      </c>
      <c r="C11" s="41" t="s">
        <v>128</v>
      </c>
      <c r="D11" s="42" t="s">
        <v>147</v>
      </c>
      <c r="E11" s="43" t="s">
        <v>93</v>
      </c>
      <c r="F11" s="10" t="s">
        <v>178</v>
      </c>
      <c r="G11" s="11">
        <v>44225</v>
      </c>
      <c r="H11" s="11">
        <v>44196</v>
      </c>
      <c r="I11" s="12">
        <v>0.33</v>
      </c>
      <c r="J11" s="13">
        <v>0.66</v>
      </c>
      <c r="K11" s="38"/>
      <c r="L11" s="39" t="s">
        <v>435</v>
      </c>
    </row>
    <row r="12" spans="1:12" x14ac:dyDescent="0.2">
      <c r="I12" s="295">
        <f>AVERAGE(I5:I11)</f>
        <v>0.16500000000000001</v>
      </c>
      <c r="J12" s="295">
        <f>AVERAGE(J5:J11)</f>
        <v>0.30714285714285722</v>
      </c>
      <c r="K12" s="296"/>
      <c r="L12" s="297"/>
    </row>
  </sheetData>
  <autoFilter ref="A1:I39" xr:uid="{00000000-0009-0000-0000-000001000000}">
    <filterColumn colId="0" showButton="0"/>
    <filterColumn colId="2" showButton="0"/>
    <filterColumn colId="3" showButton="0"/>
    <filterColumn colId="5" showButton="0"/>
    <filterColumn colId="6" showButton="0"/>
    <filterColumn colId="7" showButton="0"/>
  </autoFilter>
  <mergeCells count="14">
    <mergeCell ref="A5:A6"/>
    <mergeCell ref="A8:A9"/>
    <mergeCell ref="A1:L1"/>
    <mergeCell ref="A2:H2"/>
    <mergeCell ref="I2:L2"/>
    <mergeCell ref="A3:A4"/>
    <mergeCell ref="B3:C4"/>
    <mergeCell ref="D3:D4"/>
    <mergeCell ref="E3:E4"/>
    <mergeCell ref="F3:H3"/>
    <mergeCell ref="I3:I4"/>
    <mergeCell ref="J3:J4"/>
    <mergeCell ref="K3:K4"/>
    <mergeCell ref="L3:L4"/>
  </mergeCells>
  <phoneticPr fontId="4" type="noConversion"/>
  <pageMargins left="0.70866141732283472" right="0.70866141732283472" top="0.74803149606299213" bottom="0.74803149606299213" header="0.31496062992125984" footer="0.31496062992125984"/>
  <pageSetup scale="50" orientation="landscape" r:id="rId1"/>
  <rowBreaks count="1" manualBreakCount="1">
    <brk id="2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9"/>
  <sheetViews>
    <sheetView zoomScale="80" zoomScaleNormal="80" workbookViewId="0">
      <selection activeCell="R14" sqref="R14"/>
    </sheetView>
  </sheetViews>
  <sheetFormatPr baseColWidth="10" defaultColWidth="12" defaultRowHeight="12.75" x14ac:dyDescent="0.2"/>
  <cols>
    <col min="1" max="1" width="5.33203125" style="68" customWidth="1"/>
    <col min="2" max="2" width="18.1640625" style="64" customWidth="1"/>
    <col min="3" max="3" width="27.5" style="45" customWidth="1"/>
    <col min="4" max="4" width="14.5" style="45" hidden="1" customWidth="1"/>
    <col min="5" max="5" width="37.5" style="45" hidden="1" customWidth="1"/>
    <col min="6" max="6" width="14.33203125" style="45" hidden="1" customWidth="1"/>
    <col min="7" max="7" width="11" style="45" hidden="1" customWidth="1"/>
    <col min="8" max="8" width="14.6640625" style="45" hidden="1" customWidth="1"/>
    <col min="9" max="9" width="15.6640625" style="67" hidden="1" customWidth="1"/>
    <col min="10" max="10" width="40.83203125" style="45" customWidth="1"/>
    <col min="11" max="11" width="32.6640625" style="45" customWidth="1"/>
    <col min="12" max="12" width="17.6640625" style="45" customWidth="1"/>
    <col min="13" max="13" width="13.5" style="45" bestFit="1" customWidth="1"/>
    <col min="14" max="14" width="28.33203125" style="45" hidden="1" customWidth="1"/>
    <col min="15" max="15" width="17.5" style="45" customWidth="1"/>
    <col min="16" max="16" width="20.5" style="45" customWidth="1"/>
    <col min="17" max="17" width="21" style="45" hidden="1" customWidth="1"/>
    <col min="18" max="18" width="57" style="45" customWidth="1"/>
    <col min="19" max="16384" width="12" style="45"/>
  </cols>
  <sheetData>
    <row r="1" spans="1:18" x14ac:dyDescent="0.2">
      <c r="A1" s="360" t="s">
        <v>0</v>
      </c>
      <c r="B1" s="360"/>
      <c r="C1" s="360"/>
      <c r="D1" s="360"/>
      <c r="E1" s="360"/>
      <c r="F1" s="360"/>
      <c r="G1" s="360"/>
      <c r="H1" s="360"/>
      <c r="I1" s="360"/>
      <c r="J1" s="360"/>
      <c r="K1" s="360"/>
      <c r="L1" s="360"/>
      <c r="M1" s="360"/>
      <c r="N1" s="360"/>
      <c r="O1" s="360"/>
      <c r="P1" s="360"/>
      <c r="Q1" s="360"/>
      <c r="R1" s="360"/>
    </row>
    <row r="2" spans="1:18" ht="38.25" x14ac:dyDescent="0.2">
      <c r="A2" s="47" t="s">
        <v>1</v>
      </c>
      <c r="B2" s="2" t="s">
        <v>2</v>
      </c>
      <c r="C2" s="47" t="s">
        <v>3</v>
      </c>
      <c r="D2" s="47" t="s">
        <v>4</v>
      </c>
      <c r="E2" s="47" t="s">
        <v>5</v>
      </c>
      <c r="F2" s="47" t="s">
        <v>6</v>
      </c>
      <c r="G2" s="47" t="s">
        <v>7</v>
      </c>
      <c r="H2" s="2" t="s">
        <v>8</v>
      </c>
      <c r="I2" s="2" t="s">
        <v>9</v>
      </c>
      <c r="J2" s="47" t="s">
        <v>10</v>
      </c>
      <c r="K2" s="47" t="s">
        <v>11</v>
      </c>
      <c r="L2" s="47" t="s">
        <v>12</v>
      </c>
      <c r="M2" s="47" t="s">
        <v>13</v>
      </c>
      <c r="N2" s="47" t="s">
        <v>14</v>
      </c>
      <c r="O2" s="2" t="s">
        <v>122</v>
      </c>
      <c r="P2" s="2" t="s">
        <v>120</v>
      </c>
      <c r="Q2" s="2" t="s">
        <v>121</v>
      </c>
      <c r="R2" s="47" t="s">
        <v>15</v>
      </c>
    </row>
    <row r="3" spans="1:18" ht="99.75" customHeight="1" x14ac:dyDescent="0.2">
      <c r="A3" s="48">
        <v>1</v>
      </c>
      <c r="B3" s="49" t="s">
        <v>412</v>
      </c>
      <c r="C3" s="49" t="s">
        <v>16</v>
      </c>
      <c r="D3" s="50" t="s">
        <v>17</v>
      </c>
      <c r="E3" s="49" t="s">
        <v>18</v>
      </c>
      <c r="F3" s="48" t="s">
        <v>19</v>
      </c>
      <c r="G3" s="48" t="s">
        <v>20</v>
      </c>
      <c r="H3" s="51" t="s">
        <v>21</v>
      </c>
      <c r="I3" s="49" t="s">
        <v>22</v>
      </c>
      <c r="J3" s="49" t="s">
        <v>23</v>
      </c>
      <c r="K3" s="49" t="s">
        <v>24</v>
      </c>
      <c r="L3" s="49" t="s">
        <v>25</v>
      </c>
      <c r="M3" s="49" t="s">
        <v>110</v>
      </c>
      <c r="N3" s="49" t="s">
        <v>26</v>
      </c>
      <c r="O3" s="52">
        <v>0.25</v>
      </c>
      <c r="P3" s="52">
        <v>0.7</v>
      </c>
      <c r="Q3" s="52"/>
      <c r="R3" s="304" t="s">
        <v>481</v>
      </c>
    </row>
    <row r="4" spans="1:18" ht="105" customHeight="1" x14ac:dyDescent="0.2">
      <c r="A4" s="48">
        <v>2</v>
      </c>
      <c r="B4" s="53" t="s">
        <v>27</v>
      </c>
      <c r="C4" s="49" t="s">
        <v>28</v>
      </c>
      <c r="D4" s="50" t="s">
        <v>17</v>
      </c>
      <c r="E4" s="49" t="s">
        <v>29</v>
      </c>
      <c r="F4" s="48" t="s">
        <v>19</v>
      </c>
      <c r="G4" s="48" t="s">
        <v>30</v>
      </c>
      <c r="H4" s="51" t="s">
        <v>31</v>
      </c>
      <c r="I4" s="49" t="s">
        <v>32</v>
      </c>
      <c r="J4" s="49" t="s">
        <v>33</v>
      </c>
      <c r="K4" s="49" t="s">
        <v>34</v>
      </c>
      <c r="L4" s="49" t="s">
        <v>35</v>
      </c>
      <c r="M4" s="49" t="s">
        <v>111</v>
      </c>
      <c r="N4" s="49" t="s">
        <v>112</v>
      </c>
      <c r="O4" s="54">
        <v>0.5</v>
      </c>
      <c r="P4" s="54">
        <v>0.5</v>
      </c>
      <c r="Q4" s="54"/>
      <c r="R4" s="305" t="s">
        <v>483</v>
      </c>
    </row>
    <row r="5" spans="1:18" ht="91.5" customHeight="1" x14ac:dyDescent="0.2">
      <c r="A5" s="48">
        <v>3</v>
      </c>
      <c r="B5" s="53" t="s">
        <v>27</v>
      </c>
      <c r="C5" s="55" t="s">
        <v>36</v>
      </c>
      <c r="D5" s="50"/>
      <c r="E5" s="56" t="s">
        <v>37</v>
      </c>
      <c r="F5" s="48" t="s">
        <v>19</v>
      </c>
      <c r="G5" s="48" t="s">
        <v>30</v>
      </c>
      <c r="H5" s="51" t="s">
        <v>31</v>
      </c>
      <c r="I5" s="49" t="s">
        <v>32</v>
      </c>
      <c r="J5" s="55" t="s">
        <v>38</v>
      </c>
      <c r="K5" s="55" t="s">
        <v>39</v>
      </c>
      <c r="L5" s="49" t="s">
        <v>40</v>
      </c>
      <c r="M5" s="57" t="s">
        <v>113</v>
      </c>
      <c r="N5" s="58" t="s">
        <v>41</v>
      </c>
      <c r="O5" s="52" t="s">
        <v>410</v>
      </c>
      <c r="P5" s="52">
        <v>0</v>
      </c>
      <c r="Q5" s="52"/>
      <c r="R5" s="305" t="s">
        <v>484</v>
      </c>
    </row>
    <row r="6" spans="1:18" ht="111" customHeight="1" x14ac:dyDescent="0.2">
      <c r="A6" s="48">
        <v>4</v>
      </c>
      <c r="B6" s="53" t="s">
        <v>27</v>
      </c>
      <c r="C6" s="55" t="s">
        <v>42</v>
      </c>
      <c r="D6" s="50"/>
      <c r="E6" s="56" t="s">
        <v>43</v>
      </c>
      <c r="F6" s="48" t="s">
        <v>19</v>
      </c>
      <c r="G6" s="48" t="s">
        <v>30</v>
      </c>
      <c r="H6" s="51" t="s">
        <v>31</v>
      </c>
      <c r="I6" s="49" t="s">
        <v>32</v>
      </c>
      <c r="J6" s="55" t="s">
        <v>44</v>
      </c>
      <c r="K6" s="55" t="s">
        <v>45</v>
      </c>
      <c r="L6" s="49" t="s">
        <v>46</v>
      </c>
      <c r="M6" s="57" t="s">
        <v>113</v>
      </c>
      <c r="N6" s="58" t="s">
        <v>47</v>
      </c>
      <c r="O6" s="59">
        <v>0</v>
      </c>
      <c r="P6" s="59">
        <v>0</v>
      </c>
      <c r="Q6" s="59"/>
      <c r="R6" s="305" t="s">
        <v>462</v>
      </c>
    </row>
    <row r="7" spans="1:18" ht="80.25" customHeight="1" x14ac:dyDescent="0.2">
      <c r="A7" s="48">
        <v>5</v>
      </c>
      <c r="B7" s="49" t="s">
        <v>48</v>
      </c>
      <c r="C7" s="49" t="s">
        <v>49</v>
      </c>
      <c r="D7" s="50"/>
      <c r="E7" s="49" t="s">
        <v>50</v>
      </c>
      <c r="F7" s="48" t="s">
        <v>19</v>
      </c>
      <c r="G7" s="48" t="s">
        <v>30</v>
      </c>
      <c r="H7" s="51" t="s">
        <v>31</v>
      </c>
      <c r="I7" s="49" t="s">
        <v>22</v>
      </c>
      <c r="J7" s="56" t="s">
        <v>51</v>
      </c>
      <c r="K7" s="56" t="s">
        <v>52</v>
      </c>
      <c r="L7" s="56" t="s">
        <v>53</v>
      </c>
      <c r="M7" s="56" t="s">
        <v>114</v>
      </c>
      <c r="N7" s="56" t="s">
        <v>54</v>
      </c>
      <c r="O7" s="54">
        <v>0</v>
      </c>
      <c r="P7" s="54">
        <v>0</v>
      </c>
      <c r="Q7" s="54"/>
      <c r="R7" s="304" t="s">
        <v>436</v>
      </c>
    </row>
    <row r="8" spans="1:18" ht="93.75" customHeight="1" x14ac:dyDescent="0.2">
      <c r="A8" s="48">
        <v>6</v>
      </c>
      <c r="B8" s="361" t="s">
        <v>55</v>
      </c>
      <c r="C8" s="56" t="s">
        <v>56</v>
      </c>
      <c r="D8" s="50"/>
      <c r="E8" s="56" t="s">
        <v>57</v>
      </c>
      <c r="F8" s="49" t="s">
        <v>19</v>
      </c>
      <c r="G8" s="49" t="s">
        <v>30</v>
      </c>
      <c r="H8" s="60" t="s">
        <v>31</v>
      </c>
      <c r="I8" s="49" t="s">
        <v>22</v>
      </c>
      <c r="J8" s="56" t="s">
        <v>58</v>
      </c>
      <c r="K8" s="56" t="s">
        <v>59</v>
      </c>
      <c r="L8" s="56" t="s">
        <v>60</v>
      </c>
      <c r="M8" s="56" t="s">
        <v>114</v>
      </c>
      <c r="N8" s="56" t="s">
        <v>115</v>
      </c>
      <c r="O8" s="61">
        <v>0.25</v>
      </c>
      <c r="P8" s="62">
        <v>0.66</v>
      </c>
      <c r="Q8" s="62"/>
      <c r="R8" s="306" t="s">
        <v>465</v>
      </c>
    </row>
    <row r="9" spans="1:18" ht="99" customHeight="1" x14ac:dyDescent="0.2">
      <c r="A9" s="48">
        <v>7</v>
      </c>
      <c r="B9" s="361"/>
      <c r="C9" s="56" t="s">
        <v>61</v>
      </c>
      <c r="D9" s="50"/>
      <c r="E9" s="56" t="s">
        <v>62</v>
      </c>
      <c r="F9" s="49" t="s">
        <v>19</v>
      </c>
      <c r="G9" s="49" t="s">
        <v>30</v>
      </c>
      <c r="H9" s="60" t="s">
        <v>31</v>
      </c>
      <c r="I9" s="49" t="s">
        <v>22</v>
      </c>
      <c r="J9" s="56" t="s">
        <v>63</v>
      </c>
      <c r="K9" s="56" t="s">
        <v>64</v>
      </c>
      <c r="L9" s="56" t="s">
        <v>60</v>
      </c>
      <c r="M9" s="56" t="s">
        <v>114</v>
      </c>
      <c r="N9" s="56" t="s">
        <v>65</v>
      </c>
      <c r="O9" s="61">
        <v>0.33</v>
      </c>
      <c r="P9" s="62">
        <v>0.66</v>
      </c>
      <c r="Q9" s="62"/>
      <c r="R9" s="306" t="s">
        <v>466</v>
      </c>
    </row>
    <row r="10" spans="1:18" ht="143.25" customHeight="1" x14ac:dyDescent="0.2">
      <c r="A10" s="48">
        <v>8</v>
      </c>
      <c r="B10" s="361"/>
      <c r="C10" s="56" t="s">
        <v>66</v>
      </c>
      <c r="D10" s="50"/>
      <c r="E10" s="56" t="s">
        <v>67</v>
      </c>
      <c r="F10" s="49" t="s">
        <v>19</v>
      </c>
      <c r="G10" s="49" t="s">
        <v>30</v>
      </c>
      <c r="H10" s="60" t="s">
        <v>31</v>
      </c>
      <c r="I10" s="49" t="s">
        <v>22</v>
      </c>
      <c r="J10" s="56" t="s">
        <v>68</v>
      </c>
      <c r="K10" s="56" t="s">
        <v>69</v>
      </c>
      <c r="L10" s="56" t="s">
        <v>60</v>
      </c>
      <c r="M10" s="56" t="s">
        <v>114</v>
      </c>
      <c r="N10" s="56" t="s">
        <v>70</v>
      </c>
      <c r="O10" s="61">
        <v>1</v>
      </c>
      <c r="P10" s="62">
        <v>1</v>
      </c>
      <c r="Q10" s="62"/>
      <c r="R10" s="306" t="s">
        <v>463</v>
      </c>
    </row>
    <row r="11" spans="1:18" ht="148.5" customHeight="1" x14ac:dyDescent="0.2">
      <c r="A11" s="48">
        <v>9</v>
      </c>
      <c r="B11" s="361"/>
      <c r="C11" s="56" t="s">
        <v>71</v>
      </c>
      <c r="D11" s="50"/>
      <c r="E11" s="56" t="s">
        <v>116</v>
      </c>
      <c r="F11" s="49" t="s">
        <v>72</v>
      </c>
      <c r="G11" s="49" t="s">
        <v>73</v>
      </c>
      <c r="H11" s="60" t="s">
        <v>31</v>
      </c>
      <c r="I11" s="49" t="s">
        <v>22</v>
      </c>
      <c r="J11" s="56" t="s">
        <v>413</v>
      </c>
      <c r="K11" s="56" t="s">
        <v>74</v>
      </c>
      <c r="L11" s="56" t="s">
        <v>60</v>
      </c>
      <c r="M11" s="56" t="s">
        <v>114</v>
      </c>
      <c r="N11" s="56" t="s">
        <v>75</v>
      </c>
      <c r="O11" s="62">
        <v>0.33</v>
      </c>
      <c r="P11" s="62">
        <v>0.66</v>
      </c>
      <c r="Q11" s="62"/>
      <c r="R11" s="306" t="s">
        <v>467</v>
      </c>
    </row>
    <row r="12" spans="1:18" ht="141" customHeight="1" x14ac:dyDescent="0.2">
      <c r="A12" s="48">
        <v>10</v>
      </c>
      <c r="B12" s="361"/>
      <c r="C12" s="56" t="s">
        <v>76</v>
      </c>
      <c r="D12" s="50"/>
      <c r="E12" s="56" t="s">
        <v>77</v>
      </c>
      <c r="F12" s="49" t="s">
        <v>72</v>
      </c>
      <c r="G12" s="49" t="s">
        <v>30</v>
      </c>
      <c r="H12" s="60" t="s">
        <v>31</v>
      </c>
      <c r="I12" s="49" t="s">
        <v>22</v>
      </c>
      <c r="J12" s="56" t="s">
        <v>414</v>
      </c>
      <c r="K12" s="56" t="s">
        <v>78</v>
      </c>
      <c r="L12" s="56" t="s">
        <v>60</v>
      </c>
      <c r="M12" s="56" t="s">
        <v>114</v>
      </c>
      <c r="N12" s="56" t="s">
        <v>79</v>
      </c>
      <c r="O12" s="61">
        <v>0.33</v>
      </c>
      <c r="P12" s="62">
        <v>0.66</v>
      </c>
      <c r="Q12" s="62"/>
      <c r="R12" s="306" t="s">
        <v>485</v>
      </c>
    </row>
    <row r="13" spans="1:18" ht="160.5" customHeight="1" x14ac:dyDescent="0.2">
      <c r="A13" s="48">
        <v>11</v>
      </c>
      <c r="B13" s="361" t="s">
        <v>80</v>
      </c>
      <c r="C13" s="49" t="s">
        <v>81</v>
      </c>
      <c r="D13" s="50"/>
      <c r="E13" s="56" t="s">
        <v>82</v>
      </c>
      <c r="F13" s="49" t="s">
        <v>72</v>
      </c>
      <c r="G13" s="49" t="s">
        <v>73</v>
      </c>
      <c r="H13" s="60" t="s">
        <v>31</v>
      </c>
      <c r="I13" s="49" t="s">
        <v>22</v>
      </c>
      <c r="J13" s="58" t="s">
        <v>117</v>
      </c>
      <c r="K13" s="49" t="s">
        <v>83</v>
      </c>
      <c r="L13" s="56" t="s">
        <v>84</v>
      </c>
      <c r="M13" s="58" t="s">
        <v>85</v>
      </c>
      <c r="N13" s="56" t="s">
        <v>86</v>
      </c>
      <c r="O13" s="54">
        <v>0.76600000000000001</v>
      </c>
      <c r="P13" s="54">
        <v>0.9</v>
      </c>
      <c r="Q13" s="54"/>
      <c r="R13" s="307" t="s">
        <v>468</v>
      </c>
    </row>
    <row r="14" spans="1:18" ht="126" customHeight="1" x14ac:dyDescent="0.2">
      <c r="A14" s="48">
        <v>12</v>
      </c>
      <c r="B14" s="361"/>
      <c r="C14" s="49" t="s">
        <v>87</v>
      </c>
      <c r="D14" s="50"/>
      <c r="E14" s="49" t="s">
        <v>88</v>
      </c>
      <c r="F14" s="49" t="s">
        <v>19</v>
      </c>
      <c r="G14" s="49" t="s">
        <v>30</v>
      </c>
      <c r="H14" s="60" t="s">
        <v>31</v>
      </c>
      <c r="I14" s="49" t="s">
        <v>22</v>
      </c>
      <c r="J14" s="49" t="s">
        <v>89</v>
      </c>
      <c r="K14" s="49" t="s">
        <v>90</v>
      </c>
      <c r="L14" s="56" t="s">
        <v>84</v>
      </c>
      <c r="M14" s="49" t="s">
        <v>118</v>
      </c>
      <c r="N14" s="49" t="s">
        <v>119</v>
      </c>
      <c r="O14" s="54">
        <v>0.75</v>
      </c>
      <c r="P14" s="54">
        <v>0.9</v>
      </c>
      <c r="Q14" s="54"/>
      <c r="R14" s="304" t="s">
        <v>464</v>
      </c>
    </row>
    <row r="15" spans="1:18" x14ac:dyDescent="0.2">
      <c r="A15" s="63"/>
      <c r="C15" s="65"/>
      <c r="D15" s="66"/>
      <c r="O15" s="285">
        <f>AVERAGE(O3:O14)</f>
        <v>0.40963636363636363</v>
      </c>
      <c r="P15" s="285">
        <f>AVERAGE(P3:P14)</f>
        <v>0.55333333333333334</v>
      </c>
    </row>
    <row r="16" spans="1:18" x14ac:dyDescent="0.2">
      <c r="C16" s="65"/>
      <c r="D16" s="66"/>
    </row>
    <row r="17" spans="3:4" x14ac:dyDescent="0.2">
      <c r="C17" s="65"/>
      <c r="D17" s="66"/>
    </row>
    <row r="18" spans="3:4" x14ac:dyDescent="0.2">
      <c r="C18" s="65"/>
      <c r="D18" s="66"/>
    </row>
    <row r="19" spans="3:4" x14ac:dyDescent="0.2">
      <c r="C19" s="65"/>
      <c r="D19" s="66"/>
    </row>
    <row r="20" spans="3:4" x14ac:dyDescent="0.2">
      <c r="C20" s="65"/>
      <c r="D20" s="66"/>
    </row>
    <row r="21" spans="3:4" x14ac:dyDescent="0.2">
      <c r="C21" s="65"/>
      <c r="D21" s="66"/>
    </row>
    <row r="22" spans="3:4" x14ac:dyDescent="0.2">
      <c r="C22" s="65"/>
      <c r="D22" s="66"/>
    </row>
    <row r="23" spans="3:4" x14ac:dyDescent="0.2">
      <c r="C23" s="65"/>
      <c r="D23" s="66"/>
    </row>
    <row r="24" spans="3:4" x14ac:dyDescent="0.2">
      <c r="C24" s="65"/>
      <c r="D24" s="66"/>
    </row>
    <row r="25" spans="3:4" x14ac:dyDescent="0.2">
      <c r="C25" s="65"/>
      <c r="D25" s="66"/>
    </row>
    <row r="26" spans="3:4" x14ac:dyDescent="0.2">
      <c r="C26" s="65"/>
      <c r="D26" s="66"/>
    </row>
    <row r="27" spans="3:4" x14ac:dyDescent="0.2">
      <c r="C27" s="65"/>
      <c r="D27" s="66"/>
    </row>
    <row r="28" spans="3:4" x14ac:dyDescent="0.2">
      <c r="C28" s="65"/>
      <c r="D28" s="66"/>
    </row>
    <row r="29" spans="3:4" x14ac:dyDescent="0.2">
      <c r="C29" s="65"/>
      <c r="D29" s="66"/>
    </row>
    <row r="30" spans="3:4" x14ac:dyDescent="0.2">
      <c r="C30" s="65"/>
      <c r="D30" s="66"/>
    </row>
    <row r="31" spans="3:4" x14ac:dyDescent="0.2">
      <c r="C31" s="65"/>
      <c r="D31" s="66"/>
    </row>
    <row r="32" spans="3:4" x14ac:dyDescent="0.2">
      <c r="C32" s="65"/>
      <c r="D32" s="66"/>
    </row>
    <row r="33" spans="3:4" x14ac:dyDescent="0.2">
      <c r="C33" s="65"/>
      <c r="D33" s="66"/>
    </row>
    <row r="34" spans="3:4" x14ac:dyDescent="0.2">
      <c r="C34" s="65"/>
      <c r="D34" s="66"/>
    </row>
    <row r="35" spans="3:4" x14ac:dyDescent="0.2">
      <c r="C35" s="65"/>
      <c r="D35" s="66"/>
    </row>
    <row r="36" spans="3:4" x14ac:dyDescent="0.2">
      <c r="C36" s="65"/>
      <c r="D36" s="66"/>
    </row>
    <row r="37" spans="3:4" x14ac:dyDescent="0.2">
      <c r="C37" s="65"/>
      <c r="D37" s="66"/>
    </row>
    <row r="38" spans="3:4" x14ac:dyDescent="0.2">
      <c r="C38" s="65"/>
      <c r="D38" s="66"/>
    </row>
    <row r="39" spans="3:4" x14ac:dyDescent="0.2">
      <c r="C39" s="65"/>
      <c r="D39" s="66"/>
    </row>
  </sheetData>
  <autoFilter ref="A2:R14" xr:uid="{00000000-0009-0000-0000-000000000000}"/>
  <mergeCells count="3">
    <mergeCell ref="A1:R1"/>
    <mergeCell ref="B8:B12"/>
    <mergeCell ref="B13:B14"/>
  </mergeCells>
  <phoneticPr fontId="3" type="noConversion"/>
  <pageMargins left="0.7" right="0.7" top="0.75" bottom="0.75" header="0.3" footer="0.3"/>
  <pageSetup paperSize="258"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4A763-8245-4DF5-A9C2-786265082F75}">
  <dimension ref="A1:M12"/>
  <sheetViews>
    <sheetView topLeftCell="B1" workbookViewId="0">
      <selection activeCell="K10" sqref="K10"/>
    </sheetView>
  </sheetViews>
  <sheetFormatPr baseColWidth="10" defaultRowHeight="12.75" x14ac:dyDescent="0.2"/>
  <cols>
    <col min="1" max="1" width="7.1640625" style="108" customWidth="1"/>
    <col min="2" max="2" width="29.33203125" style="69" customWidth="1"/>
    <col min="3" max="3" width="23.83203125" style="69" customWidth="1"/>
    <col min="4" max="4" width="18.5" style="69" customWidth="1"/>
    <col min="5" max="5" width="23.1640625" style="69" customWidth="1"/>
    <col min="6" max="6" width="23.83203125" style="69" customWidth="1"/>
    <col min="7" max="7" width="13" style="109" customWidth="1"/>
    <col min="8" max="8" width="14.5" style="69" customWidth="1"/>
    <col min="9" max="9" width="13.6640625" style="69" customWidth="1"/>
    <col min="10" max="10" width="14" style="111" customWidth="1"/>
    <col min="11" max="11" width="21.33203125" style="111" customWidth="1"/>
    <col min="12" max="12" width="16.6640625" style="111" hidden="1" customWidth="1"/>
    <col min="13" max="13" width="18.5" style="111" customWidth="1"/>
    <col min="14" max="256" width="12" style="69"/>
    <col min="257" max="257" width="7.1640625" style="69" customWidth="1"/>
    <col min="258" max="258" width="29.33203125" style="69" customWidth="1"/>
    <col min="259" max="259" width="23.83203125" style="69" customWidth="1"/>
    <col min="260" max="260" width="18.5" style="69" customWidth="1"/>
    <col min="261" max="261" width="23.1640625" style="69" customWidth="1"/>
    <col min="262" max="262" width="23.83203125" style="69" customWidth="1"/>
    <col min="263" max="263" width="13" style="69" customWidth="1"/>
    <col min="264" max="264" width="14.5" style="69" customWidth="1"/>
    <col min="265" max="265" width="13.6640625" style="69" customWidth="1"/>
    <col min="266" max="266" width="14" style="69" customWidth="1"/>
    <col min="267" max="512" width="12" style="69"/>
    <col min="513" max="513" width="7.1640625" style="69" customWidth="1"/>
    <col min="514" max="514" width="29.33203125" style="69" customWidth="1"/>
    <col min="515" max="515" width="23.83203125" style="69" customWidth="1"/>
    <col min="516" max="516" width="18.5" style="69" customWidth="1"/>
    <col min="517" max="517" width="23.1640625" style="69" customWidth="1"/>
    <col min="518" max="518" width="23.83203125" style="69" customWidth="1"/>
    <col min="519" max="519" width="13" style="69" customWidth="1"/>
    <col min="520" max="520" width="14.5" style="69" customWidth="1"/>
    <col min="521" max="521" width="13.6640625" style="69" customWidth="1"/>
    <col min="522" max="522" width="14" style="69" customWidth="1"/>
    <col min="523" max="768" width="12" style="69"/>
    <col min="769" max="769" width="7.1640625" style="69" customWidth="1"/>
    <col min="770" max="770" width="29.33203125" style="69" customWidth="1"/>
    <col min="771" max="771" width="23.83203125" style="69" customWidth="1"/>
    <col min="772" max="772" width="18.5" style="69" customWidth="1"/>
    <col min="773" max="773" width="23.1640625" style="69" customWidth="1"/>
    <col min="774" max="774" width="23.83203125" style="69" customWidth="1"/>
    <col min="775" max="775" width="13" style="69" customWidth="1"/>
    <col min="776" max="776" width="14.5" style="69" customWidth="1"/>
    <col min="777" max="777" width="13.6640625" style="69" customWidth="1"/>
    <col min="778" max="778" width="14" style="69" customWidth="1"/>
    <col min="779" max="1024" width="12" style="69"/>
    <col min="1025" max="1025" width="7.1640625" style="69" customWidth="1"/>
    <col min="1026" max="1026" width="29.33203125" style="69" customWidth="1"/>
    <col min="1027" max="1027" width="23.83203125" style="69" customWidth="1"/>
    <col min="1028" max="1028" width="18.5" style="69" customWidth="1"/>
    <col min="1029" max="1029" width="23.1640625" style="69" customWidth="1"/>
    <col min="1030" max="1030" width="23.83203125" style="69" customWidth="1"/>
    <col min="1031" max="1031" width="13" style="69" customWidth="1"/>
    <col min="1032" max="1032" width="14.5" style="69" customWidth="1"/>
    <col min="1033" max="1033" width="13.6640625" style="69" customWidth="1"/>
    <col min="1034" max="1034" width="14" style="69" customWidth="1"/>
    <col min="1035" max="1280" width="12" style="69"/>
    <col min="1281" max="1281" width="7.1640625" style="69" customWidth="1"/>
    <col min="1282" max="1282" width="29.33203125" style="69" customWidth="1"/>
    <col min="1283" max="1283" width="23.83203125" style="69" customWidth="1"/>
    <col min="1284" max="1284" width="18.5" style="69" customWidth="1"/>
    <col min="1285" max="1285" width="23.1640625" style="69" customWidth="1"/>
    <col min="1286" max="1286" width="23.83203125" style="69" customWidth="1"/>
    <col min="1287" max="1287" width="13" style="69" customWidth="1"/>
    <col min="1288" max="1288" width="14.5" style="69" customWidth="1"/>
    <col min="1289" max="1289" width="13.6640625" style="69" customWidth="1"/>
    <col min="1290" max="1290" width="14" style="69" customWidth="1"/>
    <col min="1291" max="1536" width="12" style="69"/>
    <col min="1537" max="1537" width="7.1640625" style="69" customWidth="1"/>
    <col min="1538" max="1538" width="29.33203125" style="69" customWidth="1"/>
    <col min="1539" max="1539" width="23.83203125" style="69" customWidth="1"/>
    <col min="1540" max="1540" width="18.5" style="69" customWidth="1"/>
    <col min="1541" max="1541" width="23.1640625" style="69" customWidth="1"/>
    <col min="1542" max="1542" width="23.83203125" style="69" customWidth="1"/>
    <col min="1543" max="1543" width="13" style="69" customWidth="1"/>
    <col min="1544" max="1544" width="14.5" style="69" customWidth="1"/>
    <col min="1545" max="1545" width="13.6640625" style="69" customWidth="1"/>
    <col min="1546" max="1546" width="14" style="69" customWidth="1"/>
    <col min="1547" max="1792" width="12" style="69"/>
    <col min="1793" max="1793" width="7.1640625" style="69" customWidth="1"/>
    <col min="1794" max="1794" width="29.33203125" style="69" customWidth="1"/>
    <col min="1795" max="1795" width="23.83203125" style="69" customWidth="1"/>
    <col min="1796" max="1796" width="18.5" style="69" customWidth="1"/>
    <col min="1797" max="1797" width="23.1640625" style="69" customWidth="1"/>
    <col min="1798" max="1798" width="23.83203125" style="69" customWidth="1"/>
    <col min="1799" max="1799" width="13" style="69" customWidth="1"/>
    <col min="1800" max="1800" width="14.5" style="69" customWidth="1"/>
    <col min="1801" max="1801" width="13.6640625" style="69" customWidth="1"/>
    <col min="1802" max="1802" width="14" style="69" customWidth="1"/>
    <col min="1803" max="2048" width="12" style="69"/>
    <col min="2049" max="2049" width="7.1640625" style="69" customWidth="1"/>
    <col min="2050" max="2050" width="29.33203125" style="69" customWidth="1"/>
    <col min="2051" max="2051" width="23.83203125" style="69" customWidth="1"/>
    <col min="2052" max="2052" width="18.5" style="69" customWidth="1"/>
    <col min="2053" max="2053" width="23.1640625" style="69" customWidth="1"/>
    <col min="2054" max="2054" width="23.83203125" style="69" customWidth="1"/>
    <col min="2055" max="2055" width="13" style="69" customWidth="1"/>
    <col min="2056" max="2056" width="14.5" style="69" customWidth="1"/>
    <col min="2057" max="2057" width="13.6640625" style="69" customWidth="1"/>
    <col min="2058" max="2058" width="14" style="69" customWidth="1"/>
    <col min="2059" max="2304" width="12" style="69"/>
    <col min="2305" max="2305" width="7.1640625" style="69" customWidth="1"/>
    <col min="2306" max="2306" width="29.33203125" style="69" customWidth="1"/>
    <col min="2307" max="2307" width="23.83203125" style="69" customWidth="1"/>
    <col min="2308" max="2308" width="18.5" style="69" customWidth="1"/>
    <col min="2309" max="2309" width="23.1640625" style="69" customWidth="1"/>
    <col min="2310" max="2310" width="23.83203125" style="69" customWidth="1"/>
    <col min="2311" max="2311" width="13" style="69" customWidth="1"/>
    <col min="2312" max="2312" width="14.5" style="69" customWidth="1"/>
    <col min="2313" max="2313" width="13.6640625" style="69" customWidth="1"/>
    <col min="2314" max="2314" width="14" style="69" customWidth="1"/>
    <col min="2315" max="2560" width="12" style="69"/>
    <col min="2561" max="2561" width="7.1640625" style="69" customWidth="1"/>
    <col min="2562" max="2562" width="29.33203125" style="69" customWidth="1"/>
    <col min="2563" max="2563" width="23.83203125" style="69" customWidth="1"/>
    <col min="2564" max="2564" width="18.5" style="69" customWidth="1"/>
    <col min="2565" max="2565" width="23.1640625" style="69" customWidth="1"/>
    <col min="2566" max="2566" width="23.83203125" style="69" customWidth="1"/>
    <col min="2567" max="2567" width="13" style="69" customWidth="1"/>
    <col min="2568" max="2568" width="14.5" style="69" customWidth="1"/>
    <col min="2569" max="2569" width="13.6640625" style="69" customWidth="1"/>
    <col min="2570" max="2570" width="14" style="69" customWidth="1"/>
    <col min="2571" max="2816" width="12" style="69"/>
    <col min="2817" max="2817" width="7.1640625" style="69" customWidth="1"/>
    <col min="2818" max="2818" width="29.33203125" style="69" customWidth="1"/>
    <col min="2819" max="2819" width="23.83203125" style="69" customWidth="1"/>
    <col min="2820" max="2820" width="18.5" style="69" customWidth="1"/>
    <col min="2821" max="2821" width="23.1640625" style="69" customWidth="1"/>
    <col min="2822" max="2822" width="23.83203125" style="69" customWidth="1"/>
    <col min="2823" max="2823" width="13" style="69" customWidth="1"/>
    <col min="2824" max="2824" width="14.5" style="69" customWidth="1"/>
    <col min="2825" max="2825" width="13.6640625" style="69" customWidth="1"/>
    <col min="2826" max="2826" width="14" style="69" customWidth="1"/>
    <col min="2827" max="3072" width="12" style="69"/>
    <col min="3073" max="3073" width="7.1640625" style="69" customWidth="1"/>
    <col min="3074" max="3074" width="29.33203125" style="69" customWidth="1"/>
    <col min="3075" max="3075" width="23.83203125" style="69" customWidth="1"/>
    <col min="3076" max="3076" width="18.5" style="69" customWidth="1"/>
    <col min="3077" max="3077" width="23.1640625" style="69" customWidth="1"/>
    <col min="3078" max="3078" width="23.83203125" style="69" customWidth="1"/>
    <col min="3079" max="3079" width="13" style="69" customWidth="1"/>
    <col min="3080" max="3080" width="14.5" style="69" customWidth="1"/>
    <col min="3081" max="3081" width="13.6640625" style="69" customWidth="1"/>
    <col min="3082" max="3082" width="14" style="69" customWidth="1"/>
    <col min="3083" max="3328" width="12" style="69"/>
    <col min="3329" max="3329" width="7.1640625" style="69" customWidth="1"/>
    <col min="3330" max="3330" width="29.33203125" style="69" customWidth="1"/>
    <col min="3331" max="3331" width="23.83203125" style="69" customWidth="1"/>
    <col min="3332" max="3332" width="18.5" style="69" customWidth="1"/>
    <col min="3333" max="3333" width="23.1640625" style="69" customWidth="1"/>
    <col min="3334" max="3334" width="23.83203125" style="69" customWidth="1"/>
    <col min="3335" max="3335" width="13" style="69" customWidth="1"/>
    <col min="3336" max="3336" width="14.5" style="69" customWidth="1"/>
    <col min="3337" max="3337" width="13.6640625" style="69" customWidth="1"/>
    <col min="3338" max="3338" width="14" style="69" customWidth="1"/>
    <col min="3339" max="3584" width="12" style="69"/>
    <col min="3585" max="3585" width="7.1640625" style="69" customWidth="1"/>
    <col min="3586" max="3586" width="29.33203125" style="69" customWidth="1"/>
    <col min="3587" max="3587" width="23.83203125" style="69" customWidth="1"/>
    <col min="3588" max="3588" width="18.5" style="69" customWidth="1"/>
    <col min="3589" max="3589" width="23.1640625" style="69" customWidth="1"/>
    <col min="3590" max="3590" width="23.83203125" style="69" customWidth="1"/>
    <col min="3591" max="3591" width="13" style="69" customWidth="1"/>
    <col min="3592" max="3592" width="14.5" style="69" customWidth="1"/>
    <col min="3593" max="3593" width="13.6640625" style="69" customWidth="1"/>
    <col min="3594" max="3594" width="14" style="69" customWidth="1"/>
    <col min="3595" max="3840" width="12" style="69"/>
    <col min="3841" max="3841" width="7.1640625" style="69" customWidth="1"/>
    <col min="3842" max="3842" width="29.33203125" style="69" customWidth="1"/>
    <col min="3843" max="3843" width="23.83203125" style="69" customWidth="1"/>
    <col min="3844" max="3844" width="18.5" style="69" customWidth="1"/>
    <col min="3845" max="3845" width="23.1640625" style="69" customWidth="1"/>
    <col min="3846" max="3846" width="23.83203125" style="69" customWidth="1"/>
    <col min="3847" max="3847" width="13" style="69" customWidth="1"/>
    <col min="3848" max="3848" width="14.5" style="69" customWidth="1"/>
    <col min="3849" max="3849" width="13.6640625" style="69" customWidth="1"/>
    <col min="3850" max="3850" width="14" style="69" customWidth="1"/>
    <col min="3851" max="4096" width="12" style="69"/>
    <col min="4097" max="4097" width="7.1640625" style="69" customWidth="1"/>
    <col min="4098" max="4098" width="29.33203125" style="69" customWidth="1"/>
    <col min="4099" max="4099" width="23.83203125" style="69" customWidth="1"/>
    <col min="4100" max="4100" width="18.5" style="69" customWidth="1"/>
    <col min="4101" max="4101" width="23.1640625" style="69" customWidth="1"/>
    <col min="4102" max="4102" width="23.83203125" style="69" customWidth="1"/>
    <col min="4103" max="4103" width="13" style="69" customWidth="1"/>
    <col min="4104" max="4104" width="14.5" style="69" customWidth="1"/>
    <col min="4105" max="4105" width="13.6640625" style="69" customWidth="1"/>
    <col min="4106" max="4106" width="14" style="69" customWidth="1"/>
    <col min="4107" max="4352" width="12" style="69"/>
    <col min="4353" max="4353" width="7.1640625" style="69" customWidth="1"/>
    <col min="4354" max="4354" width="29.33203125" style="69" customWidth="1"/>
    <col min="4355" max="4355" width="23.83203125" style="69" customWidth="1"/>
    <col min="4356" max="4356" width="18.5" style="69" customWidth="1"/>
    <col min="4357" max="4357" width="23.1640625" style="69" customWidth="1"/>
    <col min="4358" max="4358" width="23.83203125" style="69" customWidth="1"/>
    <col min="4359" max="4359" width="13" style="69" customWidth="1"/>
    <col min="4360" max="4360" width="14.5" style="69" customWidth="1"/>
    <col min="4361" max="4361" width="13.6640625" style="69" customWidth="1"/>
    <col min="4362" max="4362" width="14" style="69" customWidth="1"/>
    <col min="4363" max="4608" width="12" style="69"/>
    <col min="4609" max="4609" width="7.1640625" style="69" customWidth="1"/>
    <col min="4610" max="4610" width="29.33203125" style="69" customWidth="1"/>
    <col min="4611" max="4611" width="23.83203125" style="69" customWidth="1"/>
    <col min="4612" max="4612" width="18.5" style="69" customWidth="1"/>
    <col min="4613" max="4613" width="23.1640625" style="69" customWidth="1"/>
    <col min="4614" max="4614" width="23.83203125" style="69" customWidth="1"/>
    <col min="4615" max="4615" width="13" style="69" customWidth="1"/>
    <col min="4616" max="4616" width="14.5" style="69" customWidth="1"/>
    <col min="4617" max="4617" width="13.6640625" style="69" customWidth="1"/>
    <col min="4618" max="4618" width="14" style="69" customWidth="1"/>
    <col min="4619" max="4864" width="12" style="69"/>
    <col min="4865" max="4865" width="7.1640625" style="69" customWidth="1"/>
    <col min="4866" max="4866" width="29.33203125" style="69" customWidth="1"/>
    <col min="4867" max="4867" width="23.83203125" style="69" customWidth="1"/>
    <col min="4868" max="4868" width="18.5" style="69" customWidth="1"/>
    <col min="4869" max="4869" width="23.1640625" style="69" customWidth="1"/>
    <col min="4870" max="4870" width="23.83203125" style="69" customWidth="1"/>
    <col min="4871" max="4871" width="13" style="69" customWidth="1"/>
    <col min="4872" max="4872" width="14.5" style="69" customWidth="1"/>
    <col min="4873" max="4873" width="13.6640625" style="69" customWidth="1"/>
    <col min="4874" max="4874" width="14" style="69" customWidth="1"/>
    <col min="4875" max="5120" width="12" style="69"/>
    <col min="5121" max="5121" width="7.1640625" style="69" customWidth="1"/>
    <col min="5122" max="5122" width="29.33203125" style="69" customWidth="1"/>
    <col min="5123" max="5123" width="23.83203125" style="69" customWidth="1"/>
    <col min="5124" max="5124" width="18.5" style="69" customWidth="1"/>
    <col min="5125" max="5125" width="23.1640625" style="69" customWidth="1"/>
    <col min="5126" max="5126" width="23.83203125" style="69" customWidth="1"/>
    <col min="5127" max="5127" width="13" style="69" customWidth="1"/>
    <col min="5128" max="5128" width="14.5" style="69" customWidth="1"/>
    <col min="5129" max="5129" width="13.6640625" style="69" customWidth="1"/>
    <col min="5130" max="5130" width="14" style="69" customWidth="1"/>
    <col min="5131" max="5376" width="12" style="69"/>
    <col min="5377" max="5377" width="7.1640625" style="69" customWidth="1"/>
    <col min="5378" max="5378" width="29.33203125" style="69" customWidth="1"/>
    <col min="5379" max="5379" width="23.83203125" style="69" customWidth="1"/>
    <col min="5380" max="5380" width="18.5" style="69" customWidth="1"/>
    <col min="5381" max="5381" width="23.1640625" style="69" customWidth="1"/>
    <col min="5382" max="5382" width="23.83203125" style="69" customWidth="1"/>
    <col min="5383" max="5383" width="13" style="69" customWidth="1"/>
    <col min="5384" max="5384" width="14.5" style="69" customWidth="1"/>
    <col min="5385" max="5385" width="13.6640625" style="69" customWidth="1"/>
    <col min="5386" max="5386" width="14" style="69" customWidth="1"/>
    <col min="5387" max="5632" width="12" style="69"/>
    <col min="5633" max="5633" width="7.1640625" style="69" customWidth="1"/>
    <col min="5634" max="5634" width="29.33203125" style="69" customWidth="1"/>
    <col min="5635" max="5635" width="23.83203125" style="69" customWidth="1"/>
    <col min="5636" max="5636" width="18.5" style="69" customWidth="1"/>
    <col min="5637" max="5637" width="23.1640625" style="69" customWidth="1"/>
    <col min="5638" max="5638" width="23.83203125" style="69" customWidth="1"/>
    <col min="5639" max="5639" width="13" style="69" customWidth="1"/>
    <col min="5640" max="5640" width="14.5" style="69" customWidth="1"/>
    <col min="5641" max="5641" width="13.6640625" style="69" customWidth="1"/>
    <col min="5642" max="5642" width="14" style="69" customWidth="1"/>
    <col min="5643" max="5888" width="12" style="69"/>
    <col min="5889" max="5889" width="7.1640625" style="69" customWidth="1"/>
    <col min="5890" max="5890" width="29.33203125" style="69" customWidth="1"/>
    <col min="5891" max="5891" width="23.83203125" style="69" customWidth="1"/>
    <col min="5892" max="5892" width="18.5" style="69" customWidth="1"/>
    <col min="5893" max="5893" width="23.1640625" style="69" customWidth="1"/>
    <col min="5894" max="5894" width="23.83203125" style="69" customWidth="1"/>
    <col min="5895" max="5895" width="13" style="69" customWidth="1"/>
    <col min="5896" max="5896" width="14.5" style="69" customWidth="1"/>
    <col min="5897" max="5897" width="13.6640625" style="69" customWidth="1"/>
    <col min="5898" max="5898" width="14" style="69" customWidth="1"/>
    <col min="5899" max="6144" width="12" style="69"/>
    <col min="6145" max="6145" width="7.1640625" style="69" customWidth="1"/>
    <col min="6146" max="6146" width="29.33203125" style="69" customWidth="1"/>
    <col min="6147" max="6147" width="23.83203125" style="69" customWidth="1"/>
    <col min="6148" max="6148" width="18.5" style="69" customWidth="1"/>
    <col min="6149" max="6149" width="23.1640625" style="69" customWidth="1"/>
    <col min="6150" max="6150" width="23.83203125" style="69" customWidth="1"/>
    <col min="6151" max="6151" width="13" style="69" customWidth="1"/>
    <col min="6152" max="6152" width="14.5" style="69" customWidth="1"/>
    <col min="6153" max="6153" width="13.6640625" style="69" customWidth="1"/>
    <col min="6154" max="6154" width="14" style="69" customWidth="1"/>
    <col min="6155" max="6400" width="12" style="69"/>
    <col min="6401" max="6401" width="7.1640625" style="69" customWidth="1"/>
    <col min="6402" max="6402" width="29.33203125" style="69" customWidth="1"/>
    <col min="6403" max="6403" width="23.83203125" style="69" customWidth="1"/>
    <col min="6404" max="6404" width="18.5" style="69" customWidth="1"/>
    <col min="6405" max="6405" width="23.1640625" style="69" customWidth="1"/>
    <col min="6406" max="6406" width="23.83203125" style="69" customWidth="1"/>
    <col min="6407" max="6407" width="13" style="69" customWidth="1"/>
    <col min="6408" max="6408" width="14.5" style="69" customWidth="1"/>
    <col min="6409" max="6409" width="13.6640625" style="69" customWidth="1"/>
    <col min="6410" max="6410" width="14" style="69" customWidth="1"/>
    <col min="6411" max="6656" width="12" style="69"/>
    <col min="6657" max="6657" width="7.1640625" style="69" customWidth="1"/>
    <col min="6658" max="6658" width="29.33203125" style="69" customWidth="1"/>
    <col min="6659" max="6659" width="23.83203125" style="69" customWidth="1"/>
    <col min="6660" max="6660" width="18.5" style="69" customWidth="1"/>
    <col min="6661" max="6661" width="23.1640625" style="69" customWidth="1"/>
    <col min="6662" max="6662" width="23.83203125" style="69" customWidth="1"/>
    <col min="6663" max="6663" width="13" style="69" customWidth="1"/>
    <col min="6664" max="6664" width="14.5" style="69" customWidth="1"/>
    <col min="6665" max="6665" width="13.6640625" style="69" customWidth="1"/>
    <col min="6666" max="6666" width="14" style="69" customWidth="1"/>
    <col min="6667" max="6912" width="12" style="69"/>
    <col min="6913" max="6913" width="7.1640625" style="69" customWidth="1"/>
    <col min="6914" max="6914" width="29.33203125" style="69" customWidth="1"/>
    <col min="6915" max="6915" width="23.83203125" style="69" customWidth="1"/>
    <col min="6916" max="6916" width="18.5" style="69" customWidth="1"/>
    <col min="6917" max="6917" width="23.1640625" style="69" customWidth="1"/>
    <col min="6918" max="6918" width="23.83203125" style="69" customWidth="1"/>
    <col min="6919" max="6919" width="13" style="69" customWidth="1"/>
    <col min="6920" max="6920" width="14.5" style="69" customWidth="1"/>
    <col min="6921" max="6921" width="13.6640625" style="69" customWidth="1"/>
    <col min="6922" max="6922" width="14" style="69" customWidth="1"/>
    <col min="6923" max="7168" width="12" style="69"/>
    <col min="7169" max="7169" width="7.1640625" style="69" customWidth="1"/>
    <col min="7170" max="7170" width="29.33203125" style="69" customWidth="1"/>
    <col min="7171" max="7171" width="23.83203125" style="69" customWidth="1"/>
    <col min="7172" max="7172" width="18.5" style="69" customWidth="1"/>
    <col min="7173" max="7173" width="23.1640625" style="69" customWidth="1"/>
    <col min="7174" max="7174" width="23.83203125" style="69" customWidth="1"/>
    <col min="7175" max="7175" width="13" style="69" customWidth="1"/>
    <col min="7176" max="7176" width="14.5" style="69" customWidth="1"/>
    <col min="7177" max="7177" width="13.6640625" style="69" customWidth="1"/>
    <col min="7178" max="7178" width="14" style="69" customWidth="1"/>
    <col min="7179" max="7424" width="12" style="69"/>
    <col min="7425" max="7425" width="7.1640625" style="69" customWidth="1"/>
    <col min="7426" max="7426" width="29.33203125" style="69" customWidth="1"/>
    <col min="7427" max="7427" width="23.83203125" style="69" customWidth="1"/>
    <col min="7428" max="7428" width="18.5" style="69" customWidth="1"/>
    <col min="7429" max="7429" width="23.1640625" style="69" customWidth="1"/>
    <col min="7430" max="7430" width="23.83203125" style="69" customWidth="1"/>
    <col min="7431" max="7431" width="13" style="69" customWidth="1"/>
    <col min="7432" max="7432" width="14.5" style="69" customWidth="1"/>
    <col min="7433" max="7433" width="13.6640625" style="69" customWidth="1"/>
    <col min="7434" max="7434" width="14" style="69" customWidth="1"/>
    <col min="7435" max="7680" width="12" style="69"/>
    <col min="7681" max="7681" width="7.1640625" style="69" customWidth="1"/>
    <col min="7682" max="7682" width="29.33203125" style="69" customWidth="1"/>
    <col min="7683" max="7683" width="23.83203125" style="69" customWidth="1"/>
    <col min="7684" max="7684" width="18.5" style="69" customWidth="1"/>
    <col min="7685" max="7685" width="23.1640625" style="69" customWidth="1"/>
    <col min="7686" max="7686" width="23.83203125" style="69" customWidth="1"/>
    <col min="7687" max="7687" width="13" style="69" customWidth="1"/>
    <col min="7688" max="7688" width="14.5" style="69" customWidth="1"/>
    <col min="7689" max="7689" width="13.6640625" style="69" customWidth="1"/>
    <col min="7690" max="7690" width="14" style="69" customWidth="1"/>
    <col min="7691" max="7936" width="12" style="69"/>
    <col min="7937" max="7937" width="7.1640625" style="69" customWidth="1"/>
    <col min="7938" max="7938" width="29.33203125" style="69" customWidth="1"/>
    <col min="7939" max="7939" width="23.83203125" style="69" customWidth="1"/>
    <col min="7940" max="7940" width="18.5" style="69" customWidth="1"/>
    <col min="7941" max="7941" width="23.1640625" style="69" customWidth="1"/>
    <col min="7942" max="7942" width="23.83203125" style="69" customWidth="1"/>
    <col min="7943" max="7943" width="13" style="69" customWidth="1"/>
    <col min="7944" max="7944" width="14.5" style="69" customWidth="1"/>
    <col min="7945" max="7945" width="13.6640625" style="69" customWidth="1"/>
    <col min="7946" max="7946" width="14" style="69" customWidth="1"/>
    <col min="7947" max="8192" width="12" style="69"/>
    <col min="8193" max="8193" width="7.1640625" style="69" customWidth="1"/>
    <col min="8194" max="8194" width="29.33203125" style="69" customWidth="1"/>
    <col min="8195" max="8195" width="23.83203125" style="69" customWidth="1"/>
    <col min="8196" max="8196" width="18.5" style="69" customWidth="1"/>
    <col min="8197" max="8197" width="23.1640625" style="69" customWidth="1"/>
    <col min="8198" max="8198" width="23.83203125" style="69" customWidth="1"/>
    <col min="8199" max="8199" width="13" style="69" customWidth="1"/>
    <col min="8200" max="8200" width="14.5" style="69" customWidth="1"/>
    <col min="8201" max="8201" width="13.6640625" style="69" customWidth="1"/>
    <col min="8202" max="8202" width="14" style="69" customWidth="1"/>
    <col min="8203" max="8448" width="12" style="69"/>
    <col min="8449" max="8449" width="7.1640625" style="69" customWidth="1"/>
    <col min="8450" max="8450" width="29.33203125" style="69" customWidth="1"/>
    <col min="8451" max="8451" width="23.83203125" style="69" customWidth="1"/>
    <col min="8452" max="8452" width="18.5" style="69" customWidth="1"/>
    <col min="8453" max="8453" width="23.1640625" style="69" customWidth="1"/>
    <col min="8454" max="8454" width="23.83203125" style="69" customWidth="1"/>
    <col min="8455" max="8455" width="13" style="69" customWidth="1"/>
    <col min="8456" max="8456" width="14.5" style="69" customWidth="1"/>
    <col min="8457" max="8457" width="13.6640625" style="69" customWidth="1"/>
    <col min="8458" max="8458" width="14" style="69" customWidth="1"/>
    <col min="8459" max="8704" width="12" style="69"/>
    <col min="8705" max="8705" width="7.1640625" style="69" customWidth="1"/>
    <col min="8706" max="8706" width="29.33203125" style="69" customWidth="1"/>
    <col min="8707" max="8707" width="23.83203125" style="69" customWidth="1"/>
    <col min="8708" max="8708" width="18.5" style="69" customWidth="1"/>
    <col min="8709" max="8709" width="23.1640625" style="69" customWidth="1"/>
    <col min="8710" max="8710" width="23.83203125" style="69" customWidth="1"/>
    <col min="8711" max="8711" width="13" style="69" customWidth="1"/>
    <col min="8712" max="8712" width="14.5" style="69" customWidth="1"/>
    <col min="8713" max="8713" width="13.6640625" style="69" customWidth="1"/>
    <col min="8714" max="8714" width="14" style="69" customWidth="1"/>
    <col min="8715" max="8960" width="12" style="69"/>
    <col min="8961" max="8961" width="7.1640625" style="69" customWidth="1"/>
    <col min="8962" max="8962" width="29.33203125" style="69" customWidth="1"/>
    <col min="8963" max="8963" width="23.83203125" style="69" customWidth="1"/>
    <col min="8964" max="8964" width="18.5" style="69" customWidth="1"/>
    <col min="8965" max="8965" width="23.1640625" style="69" customWidth="1"/>
    <col min="8966" max="8966" width="23.83203125" style="69" customWidth="1"/>
    <col min="8967" max="8967" width="13" style="69" customWidth="1"/>
    <col min="8968" max="8968" width="14.5" style="69" customWidth="1"/>
    <col min="8969" max="8969" width="13.6640625" style="69" customWidth="1"/>
    <col min="8970" max="8970" width="14" style="69" customWidth="1"/>
    <col min="8971" max="9216" width="12" style="69"/>
    <col min="9217" max="9217" width="7.1640625" style="69" customWidth="1"/>
    <col min="9218" max="9218" width="29.33203125" style="69" customWidth="1"/>
    <col min="9219" max="9219" width="23.83203125" style="69" customWidth="1"/>
    <col min="9220" max="9220" width="18.5" style="69" customWidth="1"/>
    <col min="9221" max="9221" width="23.1640625" style="69" customWidth="1"/>
    <col min="9222" max="9222" width="23.83203125" style="69" customWidth="1"/>
    <col min="9223" max="9223" width="13" style="69" customWidth="1"/>
    <col min="9224" max="9224" width="14.5" style="69" customWidth="1"/>
    <col min="9225" max="9225" width="13.6640625" style="69" customWidth="1"/>
    <col min="9226" max="9226" width="14" style="69" customWidth="1"/>
    <col min="9227" max="9472" width="12" style="69"/>
    <col min="9473" max="9473" width="7.1640625" style="69" customWidth="1"/>
    <col min="9474" max="9474" width="29.33203125" style="69" customWidth="1"/>
    <col min="9475" max="9475" width="23.83203125" style="69" customWidth="1"/>
    <col min="9476" max="9476" width="18.5" style="69" customWidth="1"/>
    <col min="9477" max="9477" width="23.1640625" style="69" customWidth="1"/>
    <col min="9478" max="9478" width="23.83203125" style="69" customWidth="1"/>
    <col min="9479" max="9479" width="13" style="69" customWidth="1"/>
    <col min="9480" max="9480" width="14.5" style="69" customWidth="1"/>
    <col min="9481" max="9481" width="13.6640625" style="69" customWidth="1"/>
    <col min="9482" max="9482" width="14" style="69" customWidth="1"/>
    <col min="9483" max="9728" width="12" style="69"/>
    <col min="9729" max="9729" width="7.1640625" style="69" customWidth="1"/>
    <col min="9730" max="9730" width="29.33203125" style="69" customWidth="1"/>
    <col min="9731" max="9731" width="23.83203125" style="69" customWidth="1"/>
    <col min="9732" max="9732" width="18.5" style="69" customWidth="1"/>
    <col min="9733" max="9733" width="23.1640625" style="69" customWidth="1"/>
    <col min="9734" max="9734" width="23.83203125" style="69" customWidth="1"/>
    <col min="9735" max="9735" width="13" style="69" customWidth="1"/>
    <col min="9736" max="9736" width="14.5" style="69" customWidth="1"/>
    <col min="9737" max="9737" width="13.6640625" style="69" customWidth="1"/>
    <col min="9738" max="9738" width="14" style="69" customWidth="1"/>
    <col min="9739" max="9984" width="12" style="69"/>
    <col min="9985" max="9985" width="7.1640625" style="69" customWidth="1"/>
    <col min="9986" max="9986" width="29.33203125" style="69" customWidth="1"/>
    <col min="9987" max="9987" width="23.83203125" style="69" customWidth="1"/>
    <col min="9988" max="9988" width="18.5" style="69" customWidth="1"/>
    <col min="9989" max="9989" width="23.1640625" style="69" customWidth="1"/>
    <col min="9990" max="9990" width="23.83203125" style="69" customWidth="1"/>
    <col min="9991" max="9991" width="13" style="69" customWidth="1"/>
    <col min="9992" max="9992" width="14.5" style="69" customWidth="1"/>
    <col min="9993" max="9993" width="13.6640625" style="69" customWidth="1"/>
    <col min="9994" max="9994" width="14" style="69" customWidth="1"/>
    <col min="9995" max="10240" width="12" style="69"/>
    <col min="10241" max="10241" width="7.1640625" style="69" customWidth="1"/>
    <col min="10242" max="10242" width="29.33203125" style="69" customWidth="1"/>
    <col min="10243" max="10243" width="23.83203125" style="69" customWidth="1"/>
    <col min="10244" max="10244" width="18.5" style="69" customWidth="1"/>
    <col min="10245" max="10245" width="23.1640625" style="69" customWidth="1"/>
    <col min="10246" max="10246" width="23.83203125" style="69" customWidth="1"/>
    <col min="10247" max="10247" width="13" style="69" customWidth="1"/>
    <col min="10248" max="10248" width="14.5" style="69" customWidth="1"/>
    <col min="10249" max="10249" width="13.6640625" style="69" customWidth="1"/>
    <col min="10250" max="10250" width="14" style="69" customWidth="1"/>
    <col min="10251" max="10496" width="12" style="69"/>
    <col min="10497" max="10497" width="7.1640625" style="69" customWidth="1"/>
    <col min="10498" max="10498" width="29.33203125" style="69" customWidth="1"/>
    <col min="10499" max="10499" width="23.83203125" style="69" customWidth="1"/>
    <col min="10500" max="10500" width="18.5" style="69" customWidth="1"/>
    <col min="10501" max="10501" width="23.1640625" style="69" customWidth="1"/>
    <col min="10502" max="10502" width="23.83203125" style="69" customWidth="1"/>
    <col min="10503" max="10503" width="13" style="69" customWidth="1"/>
    <col min="10504" max="10504" width="14.5" style="69" customWidth="1"/>
    <col min="10505" max="10505" width="13.6640625" style="69" customWidth="1"/>
    <col min="10506" max="10506" width="14" style="69" customWidth="1"/>
    <col min="10507" max="10752" width="12" style="69"/>
    <col min="10753" max="10753" width="7.1640625" style="69" customWidth="1"/>
    <col min="10754" max="10754" width="29.33203125" style="69" customWidth="1"/>
    <col min="10755" max="10755" width="23.83203125" style="69" customWidth="1"/>
    <col min="10756" max="10756" width="18.5" style="69" customWidth="1"/>
    <col min="10757" max="10757" width="23.1640625" style="69" customWidth="1"/>
    <col min="10758" max="10758" width="23.83203125" style="69" customWidth="1"/>
    <col min="10759" max="10759" width="13" style="69" customWidth="1"/>
    <col min="10760" max="10760" width="14.5" style="69" customWidth="1"/>
    <col min="10761" max="10761" width="13.6640625" style="69" customWidth="1"/>
    <col min="10762" max="10762" width="14" style="69" customWidth="1"/>
    <col min="10763" max="11008" width="12" style="69"/>
    <col min="11009" max="11009" width="7.1640625" style="69" customWidth="1"/>
    <col min="11010" max="11010" width="29.33203125" style="69" customWidth="1"/>
    <col min="11011" max="11011" width="23.83203125" style="69" customWidth="1"/>
    <col min="11012" max="11012" width="18.5" style="69" customWidth="1"/>
    <col min="11013" max="11013" width="23.1640625" style="69" customWidth="1"/>
    <col min="11014" max="11014" width="23.83203125" style="69" customWidth="1"/>
    <col min="11015" max="11015" width="13" style="69" customWidth="1"/>
    <col min="11016" max="11016" width="14.5" style="69" customWidth="1"/>
    <col min="11017" max="11017" width="13.6640625" style="69" customWidth="1"/>
    <col min="11018" max="11018" width="14" style="69" customWidth="1"/>
    <col min="11019" max="11264" width="12" style="69"/>
    <col min="11265" max="11265" width="7.1640625" style="69" customWidth="1"/>
    <col min="11266" max="11266" width="29.33203125" style="69" customWidth="1"/>
    <col min="11267" max="11267" width="23.83203125" style="69" customWidth="1"/>
    <col min="11268" max="11268" width="18.5" style="69" customWidth="1"/>
    <col min="11269" max="11269" width="23.1640625" style="69" customWidth="1"/>
    <col min="11270" max="11270" width="23.83203125" style="69" customWidth="1"/>
    <col min="11271" max="11271" width="13" style="69" customWidth="1"/>
    <col min="11272" max="11272" width="14.5" style="69" customWidth="1"/>
    <col min="11273" max="11273" width="13.6640625" style="69" customWidth="1"/>
    <col min="11274" max="11274" width="14" style="69" customWidth="1"/>
    <col min="11275" max="11520" width="12" style="69"/>
    <col min="11521" max="11521" width="7.1640625" style="69" customWidth="1"/>
    <col min="11522" max="11522" width="29.33203125" style="69" customWidth="1"/>
    <col min="11523" max="11523" width="23.83203125" style="69" customWidth="1"/>
    <col min="11524" max="11524" width="18.5" style="69" customWidth="1"/>
    <col min="11525" max="11525" width="23.1640625" style="69" customWidth="1"/>
    <col min="11526" max="11526" width="23.83203125" style="69" customWidth="1"/>
    <col min="11527" max="11527" width="13" style="69" customWidth="1"/>
    <col min="11528" max="11528" width="14.5" style="69" customWidth="1"/>
    <col min="11529" max="11529" width="13.6640625" style="69" customWidth="1"/>
    <col min="11530" max="11530" width="14" style="69" customWidth="1"/>
    <col min="11531" max="11776" width="12" style="69"/>
    <col min="11777" max="11777" width="7.1640625" style="69" customWidth="1"/>
    <col min="11778" max="11778" width="29.33203125" style="69" customWidth="1"/>
    <col min="11779" max="11779" width="23.83203125" style="69" customWidth="1"/>
    <col min="11780" max="11780" width="18.5" style="69" customWidth="1"/>
    <col min="11781" max="11781" width="23.1640625" style="69" customWidth="1"/>
    <col min="11782" max="11782" width="23.83203125" style="69" customWidth="1"/>
    <col min="11783" max="11783" width="13" style="69" customWidth="1"/>
    <col min="11784" max="11784" width="14.5" style="69" customWidth="1"/>
    <col min="11785" max="11785" width="13.6640625" style="69" customWidth="1"/>
    <col min="11786" max="11786" width="14" style="69" customWidth="1"/>
    <col min="11787" max="12032" width="12" style="69"/>
    <col min="12033" max="12033" width="7.1640625" style="69" customWidth="1"/>
    <col min="12034" max="12034" width="29.33203125" style="69" customWidth="1"/>
    <col min="12035" max="12035" width="23.83203125" style="69" customWidth="1"/>
    <col min="12036" max="12036" width="18.5" style="69" customWidth="1"/>
    <col min="12037" max="12037" width="23.1640625" style="69" customWidth="1"/>
    <col min="12038" max="12038" width="23.83203125" style="69" customWidth="1"/>
    <col min="12039" max="12039" width="13" style="69" customWidth="1"/>
    <col min="12040" max="12040" width="14.5" style="69" customWidth="1"/>
    <col min="12041" max="12041" width="13.6640625" style="69" customWidth="1"/>
    <col min="12042" max="12042" width="14" style="69" customWidth="1"/>
    <col min="12043" max="12288" width="12" style="69"/>
    <col min="12289" max="12289" width="7.1640625" style="69" customWidth="1"/>
    <col min="12290" max="12290" width="29.33203125" style="69" customWidth="1"/>
    <col min="12291" max="12291" width="23.83203125" style="69" customWidth="1"/>
    <col min="12292" max="12292" width="18.5" style="69" customWidth="1"/>
    <col min="12293" max="12293" width="23.1640625" style="69" customWidth="1"/>
    <col min="12294" max="12294" width="23.83203125" style="69" customWidth="1"/>
    <col min="12295" max="12295" width="13" style="69" customWidth="1"/>
    <col min="12296" max="12296" width="14.5" style="69" customWidth="1"/>
    <col min="12297" max="12297" width="13.6640625" style="69" customWidth="1"/>
    <col min="12298" max="12298" width="14" style="69" customWidth="1"/>
    <col min="12299" max="12544" width="12" style="69"/>
    <col min="12545" max="12545" width="7.1640625" style="69" customWidth="1"/>
    <col min="12546" max="12546" width="29.33203125" style="69" customWidth="1"/>
    <col min="12547" max="12547" width="23.83203125" style="69" customWidth="1"/>
    <col min="12548" max="12548" width="18.5" style="69" customWidth="1"/>
    <col min="12549" max="12549" width="23.1640625" style="69" customWidth="1"/>
    <col min="12550" max="12550" width="23.83203125" style="69" customWidth="1"/>
    <col min="12551" max="12551" width="13" style="69" customWidth="1"/>
    <col min="12552" max="12552" width="14.5" style="69" customWidth="1"/>
    <col min="12553" max="12553" width="13.6640625" style="69" customWidth="1"/>
    <col min="12554" max="12554" width="14" style="69" customWidth="1"/>
    <col min="12555" max="12800" width="12" style="69"/>
    <col min="12801" max="12801" width="7.1640625" style="69" customWidth="1"/>
    <col min="12802" max="12802" width="29.33203125" style="69" customWidth="1"/>
    <col min="12803" max="12803" width="23.83203125" style="69" customWidth="1"/>
    <col min="12804" max="12804" width="18.5" style="69" customWidth="1"/>
    <col min="12805" max="12805" width="23.1640625" style="69" customWidth="1"/>
    <col min="12806" max="12806" width="23.83203125" style="69" customWidth="1"/>
    <col min="12807" max="12807" width="13" style="69" customWidth="1"/>
    <col min="12808" max="12808" width="14.5" style="69" customWidth="1"/>
    <col min="12809" max="12809" width="13.6640625" style="69" customWidth="1"/>
    <col min="12810" max="12810" width="14" style="69" customWidth="1"/>
    <col min="12811" max="13056" width="12" style="69"/>
    <col min="13057" max="13057" width="7.1640625" style="69" customWidth="1"/>
    <col min="13058" max="13058" width="29.33203125" style="69" customWidth="1"/>
    <col min="13059" max="13059" width="23.83203125" style="69" customWidth="1"/>
    <col min="13060" max="13060" width="18.5" style="69" customWidth="1"/>
    <col min="13061" max="13061" width="23.1640625" style="69" customWidth="1"/>
    <col min="13062" max="13062" width="23.83203125" style="69" customWidth="1"/>
    <col min="13063" max="13063" width="13" style="69" customWidth="1"/>
    <col min="13064" max="13064" width="14.5" style="69" customWidth="1"/>
    <col min="13065" max="13065" width="13.6640625" style="69" customWidth="1"/>
    <col min="13066" max="13066" width="14" style="69" customWidth="1"/>
    <col min="13067" max="13312" width="12" style="69"/>
    <col min="13313" max="13313" width="7.1640625" style="69" customWidth="1"/>
    <col min="13314" max="13314" width="29.33203125" style="69" customWidth="1"/>
    <col min="13315" max="13315" width="23.83203125" style="69" customWidth="1"/>
    <col min="13316" max="13316" width="18.5" style="69" customWidth="1"/>
    <col min="13317" max="13317" width="23.1640625" style="69" customWidth="1"/>
    <col min="13318" max="13318" width="23.83203125" style="69" customWidth="1"/>
    <col min="13319" max="13319" width="13" style="69" customWidth="1"/>
    <col min="13320" max="13320" width="14.5" style="69" customWidth="1"/>
    <col min="13321" max="13321" width="13.6640625" style="69" customWidth="1"/>
    <col min="13322" max="13322" width="14" style="69" customWidth="1"/>
    <col min="13323" max="13568" width="12" style="69"/>
    <col min="13569" max="13569" width="7.1640625" style="69" customWidth="1"/>
    <col min="13570" max="13570" width="29.33203125" style="69" customWidth="1"/>
    <col min="13571" max="13571" width="23.83203125" style="69" customWidth="1"/>
    <col min="13572" max="13572" width="18.5" style="69" customWidth="1"/>
    <col min="13573" max="13573" width="23.1640625" style="69" customWidth="1"/>
    <col min="13574" max="13574" width="23.83203125" style="69" customWidth="1"/>
    <col min="13575" max="13575" width="13" style="69" customWidth="1"/>
    <col min="13576" max="13576" width="14.5" style="69" customWidth="1"/>
    <col min="13577" max="13577" width="13.6640625" style="69" customWidth="1"/>
    <col min="13578" max="13578" width="14" style="69" customWidth="1"/>
    <col min="13579" max="13824" width="12" style="69"/>
    <col min="13825" max="13825" width="7.1640625" style="69" customWidth="1"/>
    <col min="13826" max="13826" width="29.33203125" style="69" customWidth="1"/>
    <col min="13827" max="13827" width="23.83203125" style="69" customWidth="1"/>
    <col min="13828" max="13828" width="18.5" style="69" customWidth="1"/>
    <col min="13829" max="13829" width="23.1640625" style="69" customWidth="1"/>
    <col min="13830" max="13830" width="23.83203125" style="69" customWidth="1"/>
    <col min="13831" max="13831" width="13" style="69" customWidth="1"/>
    <col min="13832" max="13832" width="14.5" style="69" customWidth="1"/>
    <col min="13833" max="13833" width="13.6640625" style="69" customWidth="1"/>
    <col min="13834" max="13834" width="14" style="69" customWidth="1"/>
    <col min="13835" max="14080" width="12" style="69"/>
    <col min="14081" max="14081" width="7.1640625" style="69" customWidth="1"/>
    <col min="14082" max="14082" width="29.33203125" style="69" customWidth="1"/>
    <col min="14083" max="14083" width="23.83203125" style="69" customWidth="1"/>
    <col min="14084" max="14084" width="18.5" style="69" customWidth="1"/>
    <col min="14085" max="14085" width="23.1640625" style="69" customWidth="1"/>
    <col min="14086" max="14086" width="23.83203125" style="69" customWidth="1"/>
    <col min="14087" max="14087" width="13" style="69" customWidth="1"/>
    <col min="14088" max="14088" width="14.5" style="69" customWidth="1"/>
    <col min="14089" max="14089" width="13.6640625" style="69" customWidth="1"/>
    <col min="14090" max="14090" width="14" style="69" customWidth="1"/>
    <col min="14091" max="14336" width="12" style="69"/>
    <col min="14337" max="14337" width="7.1640625" style="69" customWidth="1"/>
    <col min="14338" max="14338" width="29.33203125" style="69" customWidth="1"/>
    <col min="14339" max="14339" width="23.83203125" style="69" customWidth="1"/>
    <col min="14340" max="14340" width="18.5" style="69" customWidth="1"/>
    <col min="14341" max="14341" width="23.1640625" style="69" customWidth="1"/>
    <col min="14342" max="14342" width="23.83203125" style="69" customWidth="1"/>
    <col min="14343" max="14343" width="13" style="69" customWidth="1"/>
    <col min="14344" max="14344" width="14.5" style="69" customWidth="1"/>
    <col min="14345" max="14345" width="13.6640625" style="69" customWidth="1"/>
    <col min="14346" max="14346" width="14" style="69" customWidth="1"/>
    <col min="14347" max="14592" width="12" style="69"/>
    <col min="14593" max="14593" width="7.1640625" style="69" customWidth="1"/>
    <col min="14594" max="14594" width="29.33203125" style="69" customWidth="1"/>
    <col min="14595" max="14595" width="23.83203125" style="69" customWidth="1"/>
    <col min="14596" max="14596" width="18.5" style="69" customWidth="1"/>
    <col min="14597" max="14597" width="23.1640625" style="69" customWidth="1"/>
    <col min="14598" max="14598" width="23.83203125" style="69" customWidth="1"/>
    <col min="14599" max="14599" width="13" style="69" customWidth="1"/>
    <col min="14600" max="14600" width="14.5" style="69" customWidth="1"/>
    <col min="14601" max="14601" width="13.6640625" style="69" customWidth="1"/>
    <col min="14602" max="14602" width="14" style="69" customWidth="1"/>
    <col min="14603" max="14848" width="12" style="69"/>
    <col min="14849" max="14849" width="7.1640625" style="69" customWidth="1"/>
    <col min="14850" max="14850" width="29.33203125" style="69" customWidth="1"/>
    <col min="14851" max="14851" width="23.83203125" style="69" customWidth="1"/>
    <col min="14852" max="14852" width="18.5" style="69" customWidth="1"/>
    <col min="14853" max="14853" width="23.1640625" style="69" customWidth="1"/>
    <col min="14854" max="14854" width="23.83203125" style="69" customWidth="1"/>
    <col min="14855" max="14855" width="13" style="69" customWidth="1"/>
    <col min="14856" max="14856" width="14.5" style="69" customWidth="1"/>
    <col min="14857" max="14857" width="13.6640625" style="69" customWidth="1"/>
    <col min="14858" max="14858" width="14" style="69" customWidth="1"/>
    <col min="14859" max="15104" width="12" style="69"/>
    <col min="15105" max="15105" width="7.1640625" style="69" customWidth="1"/>
    <col min="15106" max="15106" width="29.33203125" style="69" customWidth="1"/>
    <col min="15107" max="15107" width="23.83203125" style="69" customWidth="1"/>
    <col min="15108" max="15108" width="18.5" style="69" customWidth="1"/>
    <col min="15109" max="15109" width="23.1640625" style="69" customWidth="1"/>
    <col min="15110" max="15110" width="23.83203125" style="69" customWidth="1"/>
    <col min="15111" max="15111" width="13" style="69" customWidth="1"/>
    <col min="15112" max="15112" width="14.5" style="69" customWidth="1"/>
    <col min="15113" max="15113" width="13.6640625" style="69" customWidth="1"/>
    <col min="15114" max="15114" width="14" style="69" customWidth="1"/>
    <col min="15115" max="15360" width="12" style="69"/>
    <col min="15361" max="15361" width="7.1640625" style="69" customWidth="1"/>
    <col min="15362" max="15362" width="29.33203125" style="69" customWidth="1"/>
    <col min="15363" max="15363" width="23.83203125" style="69" customWidth="1"/>
    <col min="15364" max="15364" width="18.5" style="69" customWidth="1"/>
    <col min="15365" max="15365" width="23.1640625" style="69" customWidth="1"/>
    <col min="15366" max="15366" width="23.83203125" style="69" customWidth="1"/>
    <col min="15367" max="15367" width="13" style="69" customWidth="1"/>
    <col min="15368" max="15368" width="14.5" style="69" customWidth="1"/>
    <col min="15369" max="15369" width="13.6640625" style="69" customWidth="1"/>
    <col min="15370" max="15370" width="14" style="69" customWidth="1"/>
    <col min="15371" max="15616" width="12" style="69"/>
    <col min="15617" max="15617" width="7.1640625" style="69" customWidth="1"/>
    <col min="15618" max="15618" width="29.33203125" style="69" customWidth="1"/>
    <col min="15619" max="15619" width="23.83203125" style="69" customWidth="1"/>
    <col min="15620" max="15620" width="18.5" style="69" customWidth="1"/>
    <col min="15621" max="15621" width="23.1640625" style="69" customWidth="1"/>
    <col min="15622" max="15622" width="23.83203125" style="69" customWidth="1"/>
    <col min="15623" max="15623" width="13" style="69" customWidth="1"/>
    <col min="15624" max="15624" width="14.5" style="69" customWidth="1"/>
    <col min="15625" max="15625" width="13.6640625" style="69" customWidth="1"/>
    <col min="15626" max="15626" width="14" style="69" customWidth="1"/>
    <col min="15627" max="15872" width="12" style="69"/>
    <col min="15873" max="15873" width="7.1640625" style="69" customWidth="1"/>
    <col min="15874" max="15874" width="29.33203125" style="69" customWidth="1"/>
    <col min="15875" max="15875" width="23.83203125" style="69" customWidth="1"/>
    <col min="15876" max="15876" width="18.5" style="69" customWidth="1"/>
    <col min="15877" max="15877" width="23.1640625" style="69" customWidth="1"/>
    <col min="15878" max="15878" width="23.83203125" style="69" customWidth="1"/>
    <col min="15879" max="15879" width="13" style="69" customWidth="1"/>
    <col min="15880" max="15880" width="14.5" style="69" customWidth="1"/>
    <col min="15881" max="15881" width="13.6640625" style="69" customWidth="1"/>
    <col min="15882" max="15882" width="14" style="69" customWidth="1"/>
    <col min="15883" max="16128" width="12" style="69"/>
    <col min="16129" max="16129" width="7.1640625" style="69" customWidth="1"/>
    <col min="16130" max="16130" width="29.33203125" style="69" customWidth="1"/>
    <col min="16131" max="16131" width="23.83203125" style="69" customWidth="1"/>
    <col min="16132" max="16132" width="18.5" style="69" customWidth="1"/>
    <col min="16133" max="16133" width="23.1640625" style="69" customWidth="1"/>
    <col min="16134" max="16134" width="23.83203125" style="69" customWidth="1"/>
    <col min="16135" max="16135" width="13" style="69" customWidth="1"/>
    <col min="16136" max="16136" width="14.5" style="69" customWidth="1"/>
    <col min="16137" max="16137" width="13.6640625" style="69" customWidth="1"/>
    <col min="16138" max="16138" width="14" style="69" customWidth="1"/>
    <col min="16139" max="16384" width="12" style="69"/>
  </cols>
  <sheetData>
    <row r="1" spans="1:13" x14ac:dyDescent="0.2">
      <c r="A1" s="362" t="s">
        <v>156</v>
      </c>
      <c r="B1" s="362"/>
      <c r="C1" s="362"/>
      <c r="D1" s="362"/>
      <c r="E1" s="362"/>
      <c r="F1" s="362"/>
      <c r="G1" s="362"/>
      <c r="H1" s="362"/>
      <c r="I1" s="362"/>
      <c r="J1" s="362"/>
      <c r="K1" s="362"/>
      <c r="L1" s="362"/>
      <c r="M1" s="362"/>
    </row>
    <row r="2" spans="1:13" s="70" customFormat="1" x14ac:dyDescent="0.2">
      <c r="A2" s="363" t="s">
        <v>180</v>
      </c>
      <c r="B2" s="363"/>
      <c r="C2" s="363"/>
      <c r="D2" s="363"/>
      <c r="E2" s="363"/>
      <c r="F2" s="363"/>
      <c r="G2" s="363"/>
      <c r="H2" s="363"/>
      <c r="I2" s="363"/>
      <c r="J2" s="364" t="s">
        <v>158</v>
      </c>
      <c r="K2" s="364"/>
      <c r="L2" s="364"/>
      <c r="M2" s="364"/>
    </row>
    <row r="3" spans="1:13" s="71" customFormat="1" x14ac:dyDescent="0.2">
      <c r="A3" s="344" t="s">
        <v>181</v>
      </c>
      <c r="B3" s="365" t="s">
        <v>182</v>
      </c>
      <c r="C3" s="344" t="s">
        <v>161</v>
      </c>
      <c r="D3" s="344" t="s">
        <v>183</v>
      </c>
      <c r="E3" s="344" t="s">
        <v>184</v>
      </c>
      <c r="F3" s="344" t="s">
        <v>162</v>
      </c>
      <c r="G3" s="344" t="s">
        <v>163</v>
      </c>
      <c r="H3" s="344"/>
      <c r="I3" s="344"/>
      <c r="J3" s="367" t="s">
        <v>164</v>
      </c>
      <c r="K3" s="367" t="s">
        <v>165</v>
      </c>
      <c r="L3" s="367" t="s">
        <v>166</v>
      </c>
      <c r="M3" s="369" t="s">
        <v>15</v>
      </c>
    </row>
    <row r="4" spans="1:13" s="44" customFormat="1" x14ac:dyDescent="0.2">
      <c r="A4" s="344"/>
      <c r="B4" s="366"/>
      <c r="C4" s="358"/>
      <c r="D4" s="358"/>
      <c r="E4" s="358"/>
      <c r="F4" s="358"/>
      <c r="G4" s="72" t="s">
        <v>167</v>
      </c>
      <c r="H4" s="73" t="s">
        <v>168</v>
      </c>
      <c r="I4" s="73" t="s">
        <v>185</v>
      </c>
      <c r="J4" s="368"/>
      <c r="K4" s="368"/>
      <c r="L4" s="368"/>
      <c r="M4" s="370"/>
    </row>
    <row r="5" spans="1:13" s="84" customFormat="1" ht="140.25" x14ac:dyDescent="0.2">
      <c r="A5" s="74">
        <v>1</v>
      </c>
      <c r="B5" s="75" t="s">
        <v>151</v>
      </c>
      <c r="C5" s="76" t="s">
        <v>129</v>
      </c>
      <c r="D5" s="77" t="s">
        <v>130</v>
      </c>
      <c r="E5" s="78" t="s">
        <v>186</v>
      </c>
      <c r="F5" s="79" t="s">
        <v>139</v>
      </c>
      <c r="G5" s="80" t="s">
        <v>171</v>
      </c>
      <c r="H5" s="81">
        <v>44228</v>
      </c>
      <c r="I5" s="82">
        <v>44285</v>
      </c>
      <c r="J5" s="12">
        <v>0.75</v>
      </c>
      <c r="K5" s="13">
        <v>1</v>
      </c>
      <c r="L5" s="13"/>
      <c r="M5" s="83" t="s">
        <v>437</v>
      </c>
    </row>
    <row r="6" spans="1:13" s="84" customFormat="1" ht="140.25" x14ac:dyDescent="0.2">
      <c r="A6" s="74">
        <v>2</v>
      </c>
      <c r="B6" s="75" t="s">
        <v>152</v>
      </c>
      <c r="C6" s="85" t="s">
        <v>131</v>
      </c>
      <c r="D6" s="86" t="s">
        <v>132</v>
      </c>
      <c r="E6" s="87" t="s">
        <v>187</v>
      </c>
      <c r="F6" s="79" t="s">
        <v>139</v>
      </c>
      <c r="G6" s="88" t="s">
        <v>175</v>
      </c>
      <c r="H6" s="89">
        <v>44287</v>
      </c>
      <c r="I6" s="90">
        <v>44469</v>
      </c>
      <c r="J6" s="91">
        <v>0</v>
      </c>
      <c r="K6" s="92">
        <v>0</v>
      </c>
      <c r="L6" s="92"/>
      <c r="M6" s="93" t="s">
        <v>439</v>
      </c>
    </row>
    <row r="7" spans="1:13" ht="204" x14ac:dyDescent="0.2">
      <c r="A7" s="74">
        <v>3</v>
      </c>
      <c r="B7" s="94" t="s">
        <v>153</v>
      </c>
      <c r="C7" s="95" t="s">
        <v>133</v>
      </c>
      <c r="D7" s="96" t="s">
        <v>134</v>
      </c>
      <c r="E7" s="97" t="s">
        <v>188</v>
      </c>
      <c r="F7" s="98" t="s">
        <v>140</v>
      </c>
      <c r="G7" s="99" t="s">
        <v>171</v>
      </c>
      <c r="H7" s="89">
        <v>44301</v>
      </c>
      <c r="I7" s="90">
        <v>44346</v>
      </c>
      <c r="J7" s="91">
        <v>0.5</v>
      </c>
      <c r="K7" s="92">
        <v>0.5</v>
      </c>
      <c r="L7" s="92"/>
      <c r="M7" s="93" t="s">
        <v>451</v>
      </c>
    </row>
    <row r="8" spans="1:13" ht="140.25" x14ac:dyDescent="0.2">
      <c r="A8" s="74">
        <v>4</v>
      </c>
      <c r="B8" s="94" t="s">
        <v>154</v>
      </c>
      <c r="C8" s="95" t="s">
        <v>135</v>
      </c>
      <c r="D8" s="96" t="s">
        <v>136</v>
      </c>
      <c r="E8" s="97" t="s">
        <v>189</v>
      </c>
      <c r="F8" s="98" t="s">
        <v>140</v>
      </c>
      <c r="G8" s="100" t="s">
        <v>171</v>
      </c>
      <c r="H8" s="89">
        <v>44348</v>
      </c>
      <c r="I8" s="90">
        <v>44407</v>
      </c>
      <c r="J8" s="91" t="s">
        <v>410</v>
      </c>
      <c r="K8" s="92">
        <v>0</v>
      </c>
      <c r="L8" s="92"/>
      <c r="M8" s="93" t="s">
        <v>439</v>
      </c>
    </row>
    <row r="9" spans="1:13" ht="76.5" x14ac:dyDescent="0.2">
      <c r="A9" s="74">
        <v>5</v>
      </c>
      <c r="B9" s="94" t="s">
        <v>155</v>
      </c>
      <c r="C9" s="101" t="s">
        <v>137</v>
      </c>
      <c r="D9" s="102" t="s">
        <v>138</v>
      </c>
      <c r="E9" s="103" t="s">
        <v>190</v>
      </c>
      <c r="F9" s="104" t="s">
        <v>140</v>
      </c>
      <c r="G9" s="105" t="s">
        <v>171</v>
      </c>
      <c r="H9" s="106">
        <v>44409</v>
      </c>
      <c r="I9" s="107">
        <v>44561</v>
      </c>
      <c r="J9" s="91" t="s">
        <v>410</v>
      </c>
      <c r="K9" s="92">
        <v>0</v>
      </c>
      <c r="L9" s="92"/>
      <c r="M9" s="93" t="s">
        <v>447</v>
      </c>
    </row>
    <row r="10" spans="1:13" x14ac:dyDescent="0.2">
      <c r="J10" s="293">
        <f>AVERAGE(J5:J9)</f>
        <v>0.41666666666666669</v>
      </c>
      <c r="K10" s="293">
        <f>AVERAGE(K5:K9)</f>
        <v>0.3</v>
      </c>
      <c r="L10" s="293"/>
      <c r="M10" s="294"/>
    </row>
    <row r="11" spans="1:13" x14ac:dyDescent="0.2">
      <c r="J11" s="110"/>
      <c r="K11" s="110"/>
      <c r="L11" s="110"/>
    </row>
    <row r="12" spans="1:13" x14ac:dyDescent="0.2">
      <c r="K12" s="69"/>
    </row>
  </sheetData>
  <mergeCells count="14">
    <mergeCell ref="A1:M1"/>
    <mergeCell ref="A2:I2"/>
    <mergeCell ref="J2:M2"/>
    <mergeCell ref="A3:A4"/>
    <mergeCell ref="B3:B4"/>
    <mergeCell ref="C3:C4"/>
    <mergeCell ref="D3:D4"/>
    <mergeCell ref="E3:E4"/>
    <mergeCell ref="F3:F4"/>
    <mergeCell ref="G3:I3"/>
    <mergeCell ref="J3:J4"/>
    <mergeCell ref="K3:K4"/>
    <mergeCell ref="L3:L4"/>
    <mergeCell ref="M3:M4"/>
  </mergeCells>
  <pageMargins left="0.70866141732283472" right="0.70866141732283472" top="0.74803149606299213" bottom="0.74803149606299213" header="0.31496062992125984" footer="0.31496062992125984"/>
  <pageSetup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EADFE-DD08-4DFC-8E49-9A67FA4CAAEC}">
  <dimension ref="A1:BD28"/>
  <sheetViews>
    <sheetView topLeftCell="A3" zoomScale="90" zoomScaleNormal="90" workbookViewId="0">
      <selection activeCell="R16" sqref="R16"/>
    </sheetView>
  </sheetViews>
  <sheetFormatPr baseColWidth="10" defaultRowHeight="12.75" x14ac:dyDescent="0.2"/>
  <cols>
    <col min="1" max="1" width="23.1640625" style="69" customWidth="1"/>
    <col min="2" max="2" width="7" style="69" customWidth="1"/>
    <col min="3" max="3" width="27" style="109" customWidth="1"/>
    <col min="4" max="4" width="10.33203125" style="163" hidden="1" customWidth="1"/>
    <col min="5" max="5" width="10.6640625" style="163" hidden="1" customWidth="1"/>
    <col min="6" max="6" width="11" style="163" hidden="1" customWidth="1"/>
    <col min="7" max="7" width="10.5" style="163" hidden="1" customWidth="1"/>
    <col min="8" max="8" width="17.6640625" style="69" customWidth="1"/>
    <col min="9" max="9" width="18.6640625" style="69" customWidth="1"/>
    <col min="10" max="10" width="19.6640625" style="69" customWidth="1"/>
    <col min="11" max="11" width="21.5" style="69" customWidth="1"/>
    <col min="12" max="12" width="15.1640625" style="69" customWidth="1"/>
    <col min="13" max="13" width="14" style="69" customWidth="1"/>
    <col min="14" max="14" width="11.83203125" style="69" customWidth="1"/>
    <col min="15" max="15" width="15.5" style="69" customWidth="1"/>
    <col min="16" max="16" width="17.33203125" style="164" customWidth="1"/>
    <col min="17" max="17" width="25.6640625" style="164" hidden="1" customWidth="1"/>
    <col min="18" max="18" width="31.6640625" style="164" customWidth="1"/>
    <col min="19" max="19" width="44.6640625" style="69" customWidth="1"/>
    <col min="20" max="255" width="12" style="69"/>
    <col min="256" max="256" width="17.6640625" style="69" customWidth="1"/>
    <col min="257" max="257" width="7" style="69" customWidth="1"/>
    <col min="258" max="258" width="27" style="69" customWidth="1"/>
    <col min="259" max="259" width="10.33203125" style="69" customWidth="1"/>
    <col min="260" max="260" width="10.6640625" style="69" customWidth="1"/>
    <col min="261" max="261" width="11" style="69" customWidth="1"/>
    <col min="262" max="262" width="10.5" style="69" customWidth="1"/>
    <col min="263" max="263" width="17.6640625" style="69" customWidth="1"/>
    <col min="264" max="264" width="18.6640625" style="69" customWidth="1"/>
    <col min="265" max="265" width="19.6640625" style="69" customWidth="1"/>
    <col min="266" max="266" width="21.5" style="69" customWidth="1"/>
    <col min="267" max="267" width="15.1640625" style="69" customWidth="1"/>
    <col min="268" max="268" width="14" style="69" customWidth="1"/>
    <col min="269" max="269" width="11.83203125" style="69" customWidth="1"/>
    <col min="270" max="270" width="0" style="69" hidden="1" customWidth="1"/>
    <col min="271" max="271" width="12" style="69"/>
    <col min="272" max="274" width="15.1640625" style="69" customWidth="1"/>
    <col min="275" max="275" width="44.6640625" style="69" customWidth="1"/>
    <col min="276" max="511" width="12" style="69"/>
    <col min="512" max="512" width="17.6640625" style="69" customWidth="1"/>
    <col min="513" max="513" width="7" style="69" customWidth="1"/>
    <col min="514" max="514" width="27" style="69" customWidth="1"/>
    <col min="515" max="515" width="10.33203125" style="69" customWidth="1"/>
    <col min="516" max="516" width="10.6640625" style="69" customWidth="1"/>
    <col min="517" max="517" width="11" style="69" customWidth="1"/>
    <col min="518" max="518" width="10.5" style="69" customWidth="1"/>
    <col min="519" max="519" width="17.6640625" style="69" customWidth="1"/>
    <col min="520" max="520" width="18.6640625" style="69" customWidth="1"/>
    <col min="521" max="521" width="19.6640625" style="69" customWidth="1"/>
    <col min="522" max="522" width="21.5" style="69" customWidth="1"/>
    <col min="523" max="523" width="15.1640625" style="69" customWidth="1"/>
    <col min="524" max="524" width="14" style="69" customWidth="1"/>
    <col min="525" max="525" width="11.83203125" style="69" customWidth="1"/>
    <col min="526" max="526" width="0" style="69" hidden="1" customWidth="1"/>
    <col min="527" max="527" width="12" style="69"/>
    <col min="528" max="530" width="15.1640625" style="69" customWidth="1"/>
    <col min="531" max="531" width="44.6640625" style="69" customWidth="1"/>
    <col min="532" max="767" width="12" style="69"/>
    <col min="768" max="768" width="17.6640625" style="69" customWidth="1"/>
    <col min="769" max="769" width="7" style="69" customWidth="1"/>
    <col min="770" max="770" width="27" style="69" customWidth="1"/>
    <col min="771" max="771" width="10.33203125" style="69" customWidth="1"/>
    <col min="772" max="772" width="10.6640625" style="69" customWidth="1"/>
    <col min="773" max="773" width="11" style="69" customWidth="1"/>
    <col min="774" max="774" width="10.5" style="69" customWidth="1"/>
    <col min="775" max="775" width="17.6640625" style="69" customWidth="1"/>
    <col min="776" max="776" width="18.6640625" style="69" customWidth="1"/>
    <col min="777" max="777" width="19.6640625" style="69" customWidth="1"/>
    <col min="778" max="778" width="21.5" style="69" customWidth="1"/>
    <col min="779" max="779" width="15.1640625" style="69" customWidth="1"/>
    <col min="780" max="780" width="14" style="69" customWidth="1"/>
    <col min="781" max="781" width="11.83203125" style="69" customWidth="1"/>
    <col min="782" max="782" width="0" style="69" hidden="1" customWidth="1"/>
    <col min="783" max="783" width="12" style="69"/>
    <col min="784" max="786" width="15.1640625" style="69" customWidth="1"/>
    <col min="787" max="787" width="44.6640625" style="69" customWidth="1"/>
    <col min="788" max="1023" width="12" style="69"/>
    <col min="1024" max="1024" width="17.6640625" style="69" customWidth="1"/>
    <col min="1025" max="1025" width="7" style="69" customWidth="1"/>
    <col min="1026" max="1026" width="27" style="69" customWidth="1"/>
    <col min="1027" max="1027" width="10.33203125" style="69" customWidth="1"/>
    <col min="1028" max="1028" width="10.6640625" style="69" customWidth="1"/>
    <col min="1029" max="1029" width="11" style="69" customWidth="1"/>
    <col min="1030" max="1030" width="10.5" style="69" customWidth="1"/>
    <col min="1031" max="1031" width="17.6640625" style="69" customWidth="1"/>
    <col min="1032" max="1032" width="18.6640625" style="69" customWidth="1"/>
    <col min="1033" max="1033" width="19.6640625" style="69" customWidth="1"/>
    <col min="1034" max="1034" width="21.5" style="69" customWidth="1"/>
    <col min="1035" max="1035" width="15.1640625" style="69" customWidth="1"/>
    <col min="1036" max="1036" width="14" style="69" customWidth="1"/>
    <col min="1037" max="1037" width="11.83203125" style="69" customWidth="1"/>
    <col min="1038" max="1038" width="0" style="69" hidden="1" customWidth="1"/>
    <col min="1039" max="1039" width="12" style="69"/>
    <col min="1040" max="1042" width="15.1640625" style="69" customWidth="1"/>
    <col min="1043" max="1043" width="44.6640625" style="69" customWidth="1"/>
    <col min="1044" max="1279" width="12" style="69"/>
    <col min="1280" max="1280" width="17.6640625" style="69" customWidth="1"/>
    <col min="1281" max="1281" width="7" style="69" customWidth="1"/>
    <col min="1282" max="1282" width="27" style="69" customWidth="1"/>
    <col min="1283" max="1283" width="10.33203125" style="69" customWidth="1"/>
    <col min="1284" max="1284" width="10.6640625" style="69" customWidth="1"/>
    <col min="1285" max="1285" width="11" style="69" customWidth="1"/>
    <col min="1286" max="1286" width="10.5" style="69" customWidth="1"/>
    <col min="1287" max="1287" width="17.6640625" style="69" customWidth="1"/>
    <col min="1288" max="1288" width="18.6640625" style="69" customWidth="1"/>
    <col min="1289" max="1289" width="19.6640625" style="69" customWidth="1"/>
    <col min="1290" max="1290" width="21.5" style="69" customWidth="1"/>
    <col min="1291" max="1291" width="15.1640625" style="69" customWidth="1"/>
    <col min="1292" max="1292" width="14" style="69" customWidth="1"/>
    <col min="1293" max="1293" width="11.83203125" style="69" customWidth="1"/>
    <col min="1294" max="1294" width="0" style="69" hidden="1" customWidth="1"/>
    <col min="1295" max="1295" width="12" style="69"/>
    <col min="1296" max="1298" width="15.1640625" style="69" customWidth="1"/>
    <col min="1299" max="1299" width="44.6640625" style="69" customWidth="1"/>
    <col min="1300" max="1535" width="12" style="69"/>
    <col min="1536" max="1536" width="17.6640625" style="69" customWidth="1"/>
    <col min="1537" max="1537" width="7" style="69" customWidth="1"/>
    <col min="1538" max="1538" width="27" style="69" customWidth="1"/>
    <col min="1539" max="1539" width="10.33203125" style="69" customWidth="1"/>
    <col min="1540" max="1540" width="10.6640625" style="69" customWidth="1"/>
    <col min="1541" max="1541" width="11" style="69" customWidth="1"/>
    <col min="1542" max="1542" width="10.5" style="69" customWidth="1"/>
    <col min="1543" max="1543" width="17.6640625" style="69" customWidth="1"/>
    <col min="1544" max="1544" width="18.6640625" style="69" customWidth="1"/>
    <col min="1545" max="1545" width="19.6640625" style="69" customWidth="1"/>
    <col min="1546" max="1546" width="21.5" style="69" customWidth="1"/>
    <col min="1547" max="1547" width="15.1640625" style="69" customWidth="1"/>
    <col min="1548" max="1548" width="14" style="69" customWidth="1"/>
    <col min="1549" max="1549" width="11.83203125" style="69" customWidth="1"/>
    <col min="1550" max="1550" width="0" style="69" hidden="1" customWidth="1"/>
    <col min="1551" max="1551" width="12" style="69"/>
    <col min="1552" max="1554" width="15.1640625" style="69" customWidth="1"/>
    <col min="1555" max="1555" width="44.6640625" style="69" customWidth="1"/>
    <col min="1556" max="1791" width="12" style="69"/>
    <col min="1792" max="1792" width="17.6640625" style="69" customWidth="1"/>
    <col min="1793" max="1793" width="7" style="69" customWidth="1"/>
    <col min="1794" max="1794" width="27" style="69" customWidth="1"/>
    <col min="1795" max="1795" width="10.33203125" style="69" customWidth="1"/>
    <col min="1796" max="1796" width="10.6640625" style="69" customWidth="1"/>
    <col min="1797" max="1797" width="11" style="69" customWidth="1"/>
    <col min="1798" max="1798" width="10.5" style="69" customWidth="1"/>
    <col min="1799" max="1799" width="17.6640625" style="69" customWidth="1"/>
    <col min="1800" max="1800" width="18.6640625" style="69" customWidth="1"/>
    <col min="1801" max="1801" width="19.6640625" style="69" customWidth="1"/>
    <col min="1802" max="1802" width="21.5" style="69" customWidth="1"/>
    <col min="1803" max="1803" width="15.1640625" style="69" customWidth="1"/>
    <col min="1804" max="1804" width="14" style="69" customWidth="1"/>
    <col min="1805" max="1805" width="11.83203125" style="69" customWidth="1"/>
    <col min="1806" max="1806" width="0" style="69" hidden="1" customWidth="1"/>
    <col min="1807" max="1807" width="12" style="69"/>
    <col min="1808" max="1810" width="15.1640625" style="69" customWidth="1"/>
    <col min="1811" max="1811" width="44.6640625" style="69" customWidth="1"/>
    <col min="1812" max="2047" width="12" style="69"/>
    <col min="2048" max="2048" width="17.6640625" style="69" customWidth="1"/>
    <col min="2049" max="2049" width="7" style="69" customWidth="1"/>
    <col min="2050" max="2050" width="27" style="69" customWidth="1"/>
    <col min="2051" max="2051" width="10.33203125" style="69" customWidth="1"/>
    <col min="2052" max="2052" width="10.6640625" style="69" customWidth="1"/>
    <col min="2053" max="2053" width="11" style="69" customWidth="1"/>
    <col min="2054" max="2054" width="10.5" style="69" customWidth="1"/>
    <col min="2055" max="2055" width="17.6640625" style="69" customWidth="1"/>
    <col min="2056" max="2056" width="18.6640625" style="69" customWidth="1"/>
    <col min="2057" max="2057" width="19.6640625" style="69" customWidth="1"/>
    <col min="2058" max="2058" width="21.5" style="69" customWidth="1"/>
    <col min="2059" max="2059" width="15.1640625" style="69" customWidth="1"/>
    <col min="2060" max="2060" width="14" style="69" customWidth="1"/>
    <col min="2061" max="2061" width="11.83203125" style="69" customWidth="1"/>
    <col min="2062" max="2062" width="0" style="69" hidden="1" customWidth="1"/>
    <col min="2063" max="2063" width="12" style="69"/>
    <col min="2064" max="2066" width="15.1640625" style="69" customWidth="1"/>
    <col min="2067" max="2067" width="44.6640625" style="69" customWidth="1"/>
    <col min="2068" max="2303" width="12" style="69"/>
    <col min="2304" max="2304" width="17.6640625" style="69" customWidth="1"/>
    <col min="2305" max="2305" width="7" style="69" customWidth="1"/>
    <col min="2306" max="2306" width="27" style="69" customWidth="1"/>
    <col min="2307" max="2307" width="10.33203125" style="69" customWidth="1"/>
    <col min="2308" max="2308" width="10.6640625" style="69" customWidth="1"/>
    <col min="2309" max="2309" width="11" style="69" customWidth="1"/>
    <col min="2310" max="2310" width="10.5" style="69" customWidth="1"/>
    <col min="2311" max="2311" width="17.6640625" style="69" customWidth="1"/>
    <col min="2312" max="2312" width="18.6640625" style="69" customWidth="1"/>
    <col min="2313" max="2313" width="19.6640625" style="69" customWidth="1"/>
    <col min="2314" max="2314" width="21.5" style="69" customWidth="1"/>
    <col min="2315" max="2315" width="15.1640625" style="69" customWidth="1"/>
    <col min="2316" max="2316" width="14" style="69" customWidth="1"/>
    <col min="2317" max="2317" width="11.83203125" style="69" customWidth="1"/>
    <col min="2318" max="2318" width="0" style="69" hidden="1" customWidth="1"/>
    <col min="2319" max="2319" width="12" style="69"/>
    <col min="2320" max="2322" width="15.1640625" style="69" customWidth="1"/>
    <col min="2323" max="2323" width="44.6640625" style="69" customWidth="1"/>
    <col min="2324" max="2559" width="12" style="69"/>
    <col min="2560" max="2560" width="17.6640625" style="69" customWidth="1"/>
    <col min="2561" max="2561" width="7" style="69" customWidth="1"/>
    <col min="2562" max="2562" width="27" style="69" customWidth="1"/>
    <col min="2563" max="2563" width="10.33203125" style="69" customWidth="1"/>
    <col min="2564" max="2564" width="10.6640625" style="69" customWidth="1"/>
    <col min="2565" max="2565" width="11" style="69" customWidth="1"/>
    <col min="2566" max="2566" width="10.5" style="69" customWidth="1"/>
    <col min="2567" max="2567" width="17.6640625" style="69" customWidth="1"/>
    <col min="2568" max="2568" width="18.6640625" style="69" customWidth="1"/>
    <col min="2569" max="2569" width="19.6640625" style="69" customWidth="1"/>
    <col min="2570" max="2570" width="21.5" style="69" customWidth="1"/>
    <col min="2571" max="2571" width="15.1640625" style="69" customWidth="1"/>
    <col min="2572" max="2572" width="14" style="69" customWidth="1"/>
    <col min="2573" max="2573" width="11.83203125" style="69" customWidth="1"/>
    <col min="2574" max="2574" width="0" style="69" hidden="1" customWidth="1"/>
    <col min="2575" max="2575" width="12" style="69"/>
    <col min="2576" max="2578" width="15.1640625" style="69" customWidth="1"/>
    <col min="2579" max="2579" width="44.6640625" style="69" customWidth="1"/>
    <col min="2580" max="2815" width="12" style="69"/>
    <col min="2816" max="2816" width="17.6640625" style="69" customWidth="1"/>
    <col min="2817" max="2817" width="7" style="69" customWidth="1"/>
    <col min="2818" max="2818" width="27" style="69" customWidth="1"/>
    <col min="2819" max="2819" width="10.33203125" style="69" customWidth="1"/>
    <col min="2820" max="2820" width="10.6640625" style="69" customWidth="1"/>
    <col min="2821" max="2821" width="11" style="69" customWidth="1"/>
    <col min="2822" max="2822" width="10.5" style="69" customWidth="1"/>
    <col min="2823" max="2823" width="17.6640625" style="69" customWidth="1"/>
    <col min="2824" max="2824" width="18.6640625" style="69" customWidth="1"/>
    <col min="2825" max="2825" width="19.6640625" style="69" customWidth="1"/>
    <col min="2826" max="2826" width="21.5" style="69" customWidth="1"/>
    <col min="2827" max="2827" width="15.1640625" style="69" customWidth="1"/>
    <col min="2828" max="2828" width="14" style="69" customWidth="1"/>
    <col min="2829" max="2829" width="11.83203125" style="69" customWidth="1"/>
    <col min="2830" max="2830" width="0" style="69" hidden="1" customWidth="1"/>
    <col min="2831" max="2831" width="12" style="69"/>
    <col min="2832" max="2834" width="15.1640625" style="69" customWidth="1"/>
    <col min="2835" max="2835" width="44.6640625" style="69" customWidth="1"/>
    <col min="2836" max="3071" width="12" style="69"/>
    <col min="3072" max="3072" width="17.6640625" style="69" customWidth="1"/>
    <col min="3073" max="3073" width="7" style="69" customWidth="1"/>
    <col min="3074" max="3074" width="27" style="69" customWidth="1"/>
    <col min="3075" max="3075" width="10.33203125" style="69" customWidth="1"/>
    <col min="3076" max="3076" width="10.6640625" style="69" customWidth="1"/>
    <col min="3077" max="3077" width="11" style="69" customWidth="1"/>
    <col min="3078" max="3078" width="10.5" style="69" customWidth="1"/>
    <col min="3079" max="3079" width="17.6640625" style="69" customWidth="1"/>
    <col min="3080" max="3080" width="18.6640625" style="69" customWidth="1"/>
    <col min="3081" max="3081" width="19.6640625" style="69" customWidth="1"/>
    <col min="3082" max="3082" width="21.5" style="69" customWidth="1"/>
    <col min="3083" max="3083" width="15.1640625" style="69" customWidth="1"/>
    <col min="3084" max="3084" width="14" style="69" customWidth="1"/>
    <col min="3085" max="3085" width="11.83203125" style="69" customWidth="1"/>
    <col min="3086" max="3086" width="0" style="69" hidden="1" customWidth="1"/>
    <col min="3087" max="3087" width="12" style="69"/>
    <col min="3088" max="3090" width="15.1640625" style="69" customWidth="1"/>
    <col min="3091" max="3091" width="44.6640625" style="69" customWidth="1"/>
    <col min="3092" max="3327" width="12" style="69"/>
    <col min="3328" max="3328" width="17.6640625" style="69" customWidth="1"/>
    <col min="3329" max="3329" width="7" style="69" customWidth="1"/>
    <col min="3330" max="3330" width="27" style="69" customWidth="1"/>
    <col min="3331" max="3331" width="10.33203125" style="69" customWidth="1"/>
    <col min="3332" max="3332" width="10.6640625" style="69" customWidth="1"/>
    <col min="3333" max="3333" width="11" style="69" customWidth="1"/>
    <col min="3334" max="3334" width="10.5" style="69" customWidth="1"/>
    <col min="3335" max="3335" width="17.6640625" style="69" customWidth="1"/>
    <col min="3336" max="3336" width="18.6640625" style="69" customWidth="1"/>
    <col min="3337" max="3337" width="19.6640625" style="69" customWidth="1"/>
    <col min="3338" max="3338" width="21.5" style="69" customWidth="1"/>
    <col min="3339" max="3339" width="15.1640625" style="69" customWidth="1"/>
    <col min="3340" max="3340" width="14" style="69" customWidth="1"/>
    <col min="3341" max="3341" width="11.83203125" style="69" customWidth="1"/>
    <col min="3342" max="3342" width="0" style="69" hidden="1" customWidth="1"/>
    <col min="3343" max="3343" width="12" style="69"/>
    <col min="3344" max="3346" width="15.1640625" style="69" customWidth="1"/>
    <col min="3347" max="3347" width="44.6640625" style="69" customWidth="1"/>
    <col min="3348" max="3583" width="12" style="69"/>
    <col min="3584" max="3584" width="17.6640625" style="69" customWidth="1"/>
    <col min="3585" max="3585" width="7" style="69" customWidth="1"/>
    <col min="3586" max="3586" width="27" style="69" customWidth="1"/>
    <col min="3587" max="3587" width="10.33203125" style="69" customWidth="1"/>
    <col min="3588" max="3588" width="10.6640625" style="69" customWidth="1"/>
    <col min="3589" max="3589" width="11" style="69" customWidth="1"/>
    <col min="3590" max="3590" width="10.5" style="69" customWidth="1"/>
    <col min="3591" max="3591" width="17.6640625" style="69" customWidth="1"/>
    <col min="3592" max="3592" width="18.6640625" style="69" customWidth="1"/>
    <col min="3593" max="3593" width="19.6640625" style="69" customWidth="1"/>
    <col min="3594" max="3594" width="21.5" style="69" customWidth="1"/>
    <col min="3595" max="3595" width="15.1640625" style="69" customWidth="1"/>
    <col min="3596" max="3596" width="14" style="69" customWidth="1"/>
    <col min="3597" max="3597" width="11.83203125" style="69" customWidth="1"/>
    <col min="3598" max="3598" width="0" style="69" hidden="1" customWidth="1"/>
    <col min="3599" max="3599" width="12" style="69"/>
    <col min="3600" max="3602" width="15.1640625" style="69" customWidth="1"/>
    <col min="3603" max="3603" width="44.6640625" style="69" customWidth="1"/>
    <col min="3604" max="3839" width="12" style="69"/>
    <col min="3840" max="3840" width="17.6640625" style="69" customWidth="1"/>
    <col min="3841" max="3841" width="7" style="69" customWidth="1"/>
    <col min="3842" max="3842" width="27" style="69" customWidth="1"/>
    <col min="3843" max="3843" width="10.33203125" style="69" customWidth="1"/>
    <col min="3844" max="3844" width="10.6640625" style="69" customWidth="1"/>
    <col min="3845" max="3845" width="11" style="69" customWidth="1"/>
    <col min="3846" max="3846" width="10.5" style="69" customWidth="1"/>
    <col min="3847" max="3847" width="17.6640625" style="69" customWidth="1"/>
    <col min="3848" max="3848" width="18.6640625" style="69" customWidth="1"/>
    <col min="3849" max="3849" width="19.6640625" style="69" customWidth="1"/>
    <col min="3850" max="3850" width="21.5" style="69" customWidth="1"/>
    <col min="3851" max="3851" width="15.1640625" style="69" customWidth="1"/>
    <col min="3852" max="3852" width="14" style="69" customWidth="1"/>
    <col min="3853" max="3853" width="11.83203125" style="69" customWidth="1"/>
    <col min="3854" max="3854" width="0" style="69" hidden="1" customWidth="1"/>
    <col min="3855" max="3855" width="12" style="69"/>
    <col min="3856" max="3858" width="15.1640625" style="69" customWidth="1"/>
    <col min="3859" max="3859" width="44.6640625" style="69" customWidth="1"/>
    <col min="3860" max="4095" width="12" style="69"/>
    <col min="4096" max="4096" width="17.6640625" style="69" customWidth="1"/>
    <col min="4097" max="4097" width="7" style="69" customWidth="1"/>
    <col min="4098" max="4098" width="27" style="69" customWidth="1"/>
    <col min="4099" max="4099" width="10.33203125" style="69" customWidth="1"/>
    <col min="4100" max="4100" width="10.6640625" style="69" customWidth="1"/>
    <col min="4101" max="4101" width="11" style="69" customWidth="1"/>
    <col min="4102" max="4102" width="10.5" style="69" customWidth="1"/>
    <col min="4103" max="4103" width="17.6640625" style="69" customWidth="1"/>
    <col min="4104" max="4104" width="18.6640625" style="69" customWidth="1"/>
    <col min="4105" max="4105" width="19.6640625" style="69" customWidth="1"/>
    <col min="4106" max="4106" width="21.5" style="69" customWidth="1"/>
    <col min="4107" max="4107" width="15.1640625" style="69" customWidth="1"/>
    <col min="4108" max="4108" width="14" style="69" customWidth="1"/>
    <col min="4109" max="4109" width="11.83203125" style="69" customWidth="1"/>
    <col min="4110" max="4110" width="0" style="69" hidden="1" customWidth="1"/>
    <col min="4111" max="4111" width="12" style="69"/>
    <col min="4112" max="4114" width="15.1640625" style="69" customWidth="1"/>
    <col min="4115" max="4115" width="44.6640625" style="69" customWidth="1"/>
    <col min="4116" max="4351" width="12" style="69"/>
    <col min="4352" max="4352" width="17.6640625" style="69" customWidth="1"/>
    <col min="4353" max="4353" width="7" style="69" customWidth="1"/>
    <col min="4354" max="4354" width="27" style="69" customWidth="1"/>
    <col min="4355" max="4355" width="10.33203125" style="69" customWidth="1"/>
    <col min="4356" max="4356" width="10.6640625" style="69" customWidth="1"/>
    <col min="4357" max="4357" width="11" style="69" customWidth="1"/>
    <col min="4358" max="4358" width="10.5" style="69" customWidth="1"/>
    <col min="4359" max="4359" width="17.6640625" style="69" customWidth="1"/>
    <col min="4360" max="4360" width="18.6640625" style="69" customWidth="1"/>
    <col min="4361" max="4361" width="19.6640625" style="69" customWidth="1"/>
    <col min="4362" max="4362" width="21.5" style="69" customWidth="1"/>
    <col min="4363" max="4363" width="15.1640625" style="69" customWidth="1"/>
    <col min="4364" max="4364" width="14" style="69" customWidth="1"/>
    <col min="4365" max="4365" width="11.83203125" style="69" customWidth="1"/>
    <col min="4366" max="4366" width="0" style="69" hidden="1" customWidth="1"/>
    <col min="4367" max="4367" width="12" style="69"/>
    <col min="4368" max="4370" width="15.1640625" style="69" customWidth="1"/>
    <col min="4371" max="4371" width="44.6640625" style="69" customWidth="1"/>
    <col min="4372" max="4607" width="12" style="69"/>
    <col min="4608" max="4608" width="17.6640625" style="69" customWidth="1"/>
    <col min="4609" max="4609" width="7" style="69" customWidth="1"/>
    <col min="4610" max="4610" width="27" style="69" customWidth="1"/>
    <col min="4611" max="4611" width="10.33203125" style="69" customWidth="1"/>
    <col min="4612" max="4612" width="10.6640625" style="69" customWidth="1"/>
    <col min="4613" max="4613" width="11" style="69" customWidth="1"/>
    <col min="4614" max="4614" width="10.5" style="69" customWidth="1"/>
    <col min="4615" max="4615" width="17.6640625" style="69" customWidth="1"/>
    <col min="4616" max="4616" width="18.6640625" style="69" customWidth="1"/>
    <col min="4617" max="4617" width="19.6640625" style="69" customWidth="1"/>
    <col min="4618" max="4618" width="21.5" style="69" customWidth="1"/>
    <col min="4619" max="4619" width="15.1640625" style="69" customWidth="1"/>
    <col min="4620" max="4620" width="14" style="69" customWidth="1"/>
    <col min="4621" max="4621" width="11.83203125" style="69" customWidth="1"/>
    <col min="4622" max="4622" width="0" style="69" hidden="1" customWidth="1"/>
    <col min="4623" max="4623" width="12" style="69"/>
    <col min="4624" max="4626" width="15.1640625" style="69" customWidth="1"/>
    <col min="4627" max="4627" width="44.6640625" style="69" customWidth="1"/>
    <col min="4628" max="4863" width="12" style="69"/>
    <col min="4864" max="4864" width="17.6640625" style="69" customWidth="1"/>
    <col min="4865" max="4865" width="7" style="69" customWidth="1"/>
    <col min="4866" max="4866" width="27" style="69" customWidth="1"/>
    <col min="4867" max="4867" width="10.33203125" style="69" customWidth="1"/>
    <col min="4868" max="4868" width="10.6640625" style="69" customWidth="1"/>
    <col min="4869" max="4869" width="11" style="69" customWidth="1"/>
    <col min="4870" max="4870" width="10.5" style="69" customWidth="1"/>
    <col min="4871" max="4871" width="17.6640625" style="69" customWidth="1"/>
    <col min="4872" max="4872" width="18.6640625" style="69" customWidth="1"/>
    <col min="4873" max="4873" width="19.6640625" style="69" customWidth="1"/>
    <col min="4874" max="4874" width="21.5" style="69" customWidth="1"/>
    <col min="4875" max="4875" width="15.1640625" style="69" customWidth="1"/>
    <col min="4876" max="4876" width="14" style="69" customWidth="1"/>
    <col min="4877" max="4877" width="11.83203125" style="69" customWidth="1"/>
    <col min="4878" max="4878" width="0" style="69" hidden="1" customWidth="1"/>
    <col min="4879" max="4879" width="12" style="69"/>
    <col min="4880" max="4882" width="15.1640625" style="69" customWidth="1"/>
    <col min="4883" max="4883" width="44.6640625" style="69" customWidth="1"/>
    <col min="4884" max="5119" width="12" style="69"/>
    <col min="5120" max="5120" width="17.6640625" style="69" customWidth="1"/>
    <col min="5121" max="5121" width="7" style="69" customWidth="1"/>
    <col min="5122" max="5122" width="27" style="69" customWidth="1"/>
    <col min="5123" max="5123" width="10.33203125" style="69" customWidth="1"/>
    <col min="5124" max="5124" width="10.6640625" style="69" customWidth="1"/>
    <col min="5125" max="5125" width="11" style="69" customWidth="1"/>
    <col min="5126" max="5126" width="10.5" style="69" customWidth="1"/>
    <col min="5127" max="5127" width="17.6640625" style="69" customWidth="1"/>
    <col min="5128" max="5128" width="18.6640625" style="69" customWidth="1"/>
    <col min="5129" max="5129" width="19.6640625" style="69" customWidth="1"/>
    <col min="5130" max="5130" width="21.5" style="69" customWidth="1"/>
    <col min="5131" max="5131" width="15.1640625" style="69" customWidth="1"/>
    <col min="5132" max="5132" width="14" style="69" customWidth="1"/>
    <col min="5133" max="5133" width="11.83203125" style="69" customWidth="1"/>
    <col min="5134" max="5134" width="0" style="69" hidden="1" customWidth="1"/>
    <col min="5135" max="5135" width="12" style="69"/>
    <col min="5136" max="5138" width="15.1640625" style="69" customWidth="1"/>
    <col min="5139" max="5139" width="44.6640625" style="69" customWidth="1"/>
    <col min="5140" max="5375" width="12" style="69"/>
    <col min="5376" max="5376" width="17.6640625" style="69" customWidth="1"/>
    <col min="5377" max="5377" width="7" style="69" customWidth="1"/>
    <col min="5378" max="5378" width="27" style="69" customWidth="1"/>
    <col min="5379" max="5379" width="10.33203125" style="69" customWidth="1"/>
    <col min="5380" max="5380" width="10.6640625" style="69" customWidth="1"/>
    <col min="5381" max="5381" width="11" style="69" customWidth="1"/>
    <col min="5382" max="5382" width="10.5" style="69" customWidth="1"/>
    <col min="5383" max="5383" width="17.6640625" style="69" customWidth="1"/>
    <col min="5384" max="5384" width="18.6640625" style="69" customWidth="1"/>
    <col min="5385" max="5385" width="19.6640625" style="69" customWidth="1"/>
    <col min="5386" max="5386" width="21.5" style="69" customWidth="1"/>
    <col min="5387" max="5387" width="15.1640625" style="69" customWidth="1"/>
    <col min="5388" max="5388" width="14" style="69" customWidth="1"/>
    <col min="5389" max="5389" width="11.83203125" style="69" customWidth="1"/>
    <col min="5390" max="5390" width="0" style="69" hidden="1" customWidth="1"/>
    <col min="5391" max="5391" width="12" style="69"/>
    <col min="5392" max="5394" width="15.1640625" style="69" customWidth="1"/>
    <col min="5395" max="5395" width="44.6640625" style="69" customWidth="1"/>
    <col min="5396" max="5631" width="12" style="69"/>
    <col min="5632" max="5632" width="17.6640625" style="69" customWidth="1"/>
    <col min="5633" max="5633" width="7" style="69" customWidth="1"/>
    <col min="5634" max="5634" width="27" style="69" customWidth="1"/>
    <col min="5635" max="5635" width="10.33203125" style="69" customWidth="1"/>
    <col min="5636" max="5636" width="10.6640625" style="69" customWidth="1"/>
    <col min="5637" max="5637" width="11" style="69" customWidth="1"/>
    <col min="5638" max="5638" width="10.5" style="69" customWidth="1"/>
    <col min="5639" max="5639" width="17.6640625" style="69" customWidth="1"/>
    <col min="5640" max="5640" width="18.6640625" style="69" customWidth="1"/>
    <col min="5641" max="5641" width="19.6640625" style="69" customWidth="1"/>
    <col min="5642" max="5642" width="21.5" style="69" customWidth="1"/>
    <col min="5643" max="5643" width="15.1640625" style="69" customWidth="1"/>
    <col min="5644" max="5644" width="14" style="69" customWidth="1"/>
    <col min="5645" max="5645" width="11.83203125" style="69" customWidth="1"/>
    <col min="5646" max="5646" width="0" style="69" hidden="1" customWidth="1"/>
    <col min="5647" max="5647" width="12" style="69"/>
    <col min="5648" max="5650" width="15.1640625" style="69" customWidth="1"/>
    <col min="5651" max="5651" width="44.6640625" style="69" customWidth="1"/>
    <col min="5652" max="5887" width="12" style="69"/>
    <col min="5888" max="5888" width="17.6640625" style="69" customWidth="1"/>
    <col min="5889" max="5889" width="7" style="69" customWidth="1"/>
    <col min="5890" max="5890" width="27" style="69" customWidth="1"/>
    <col min="5891" max="5891" width="10.33203125" style="69" customWidth="1"/>
    <col min="5892" max="5892" width="10.6640625" style="69" customWidth="1"/>
    <col min="5893" max="5893" width="11" style="69" customWidth="1"/>
    <col min="5894" max="5894" width="10.5" style="69" customWidth="1"/>
    <col min="5895" max="5895" width="17.6640625" style="69" customWidth="1"/>
    <col min="5896" max="5896" width="18.6640625" style="69" customWidth="1"/>
    <col min="5897" max="5897" width="19.6640625" style="69" customWidth="1"/>
    <col min="5898" max="5898" width="21.5" style="69" customWidth="1"/>
    <col min="5899" max="5899" width="15.1640625" style="69" customWidth="1"/>
    <col min="5900" max="5900" width="14" style="69" customWidth="1"/>
    <col min="5901" max="5901" width="11.83203125" style="69" customWidth="1"/>
    <col min="5902" max="5902" width="0" style="69" hidden="1" customWidth="1"/>
    <col min="5903" max="5903" width="12" style="69"/>
    <col min="5904" max="5906" width="15.1640625" style="69" customWidth="1"/>
    <col min="5907" max="5907" width="44.6640625" style="69" customWidth="1"/>
    <col min="5908" max="6143" width="12" style="69"/>
    <col min="6144" max="6144" width="17.6640625" style="69" customWidth="1"/>
    <col min="6145" max="6145" width="7" style="69" customWidth="1"/>
    <col min="6146" max="6146" width="27" style="69" customWidth="1"/>
    <col min="6147" max="6147" width="10.33203125" style="69" customWidth="1"/>
    <col min="6148" max="6148" width="10.6640625" style="69" customWidth="1"/>
    <col min="6149" max="6149" width="11" style="69" customWidth="1"/>
    <col min="6150" max="6150" width="10.5" style="69" customWidth="1"/>
    <col min="6151" max="6151" width="17.6640625" style="69" customWidth="1"/>
    <col min="6152" max="6152" width="18.6640625" style="69" customWidth="1"/>
    <col min="6153" max="6153" width="19.6640625" style="69" customWidth="1"/>
    <col min="6154" max="6154" width="21.5" style="69" customWidth="1"/>
    <col min="6155" max="6155" width="15.1640625" style="69" customWidth="1"/>
    <col min="6156" max="6156" width="14" style="69" customWidth="1"/>
    <col min="6157" max="6157" width="11.83203125" style="69" customWidth="1"/>
    <col min="6158" max="6158" width="0" style="69" hidden="1" customWidth="1"/>
    <col min="6159" max="6159" width="12" style="69"/>
    <col min="6160" max="6162" width="15.1640625" style="69" customWidth="1"/>
    <col min="6163" max="6163" width="44.6640625" style="69" customWidth="1"/>
    <col min="6164" max="6399" width="12" style="69"/>
    <col min="6400" max="6400" width="17.6640625" style="69" customWidth="1"/>
    <col min="6401" max="6401" width="7" style="69" customWidth="1"/>
    <col min="6402" max="6402" width="27" style="69" customWidth="1"/>
    <col min="6403" max="6403" width="10.33203125" style="69" customWidth="1"/>
    <col min="6404" max="6404" width="10.6640625" style="69" customWidth="1"/>
    <col min="6405" max="6405" width="11" style="69" customWidth="1"/>
    <col min="6406" max="6406" width="10.5" style="69" customWidth="1"/>
    <col min="6407" max="6407" width="17.6640625" style="69" customWidth="1"/>
    <col min="6408" max="6408" width="18.6640625" style="69" customWidth="1"/>
    <col min="6409" max="6409" width="19.6640625" style="69" customWidth="1"/>
    <col min="6410" max="6410" width="21.5" style="69" customWidth="1"/>
    <col min="6411" max="6411" width="15.1640625" style="69" customWidth="1"/>
    <col min="6412" max="6412" width="14" style="69" customWidth="1"/>
    <col min="6413" max="6413" width="11.83203125" style="69" customWidth="1"/>
    <col min="6414" max="6414" width="0" style="69" hidden="1" customWidth="1"/>
    <col min="6415" max="6415" width="12" style="69"/>
    <col min="6416" max="6418" width="15.1640625" style="69" customWidth="1"/>
    <col min="6419" max="6419" width="44.6640625" style="69" customWidth="1"/>
    <col min="6420" max="6655" width="12" style="69"/>
    <col min="6656" max="6656" width="17.6640625" style="69" customWidth="1"/>
    <col min="6657" max="6657" width="7" style="69" customWidth="1"/>
    <col min="6658" max="6658" width="27" style="69" customWidth="1"/>
    <col min="6659" max="6659" width="10.33203125" style="69" customWidth="1"/>
    <col min="6660" max="6660" width="10.6640625" style="69" customWidth="1"/>
    <col min="6661" max="6661" width="11" style="69" customWidth="1"/>
    <col min="6662" max="6662" width="10.5" style="69" customWidth="1"/>
    <col min="6663" max="6663" width="17.6640625" style="69" customWidth="1"/>
    <col min="6664" max="6664" width="18.6640625" style="69" customWidth="1"/>
    <col min="6665" max="6665" width="19.6640625" style="69" customWidth="1"/>
    <col min="6666" max="6666" width="21.5" style="69" customWidth="1"/>
    <col min="6667" max="6667" width="15.1640625" style="69" customWidth="1"/>
    <col min="6668" max="6668" width="14" style="69" customWidth="1"/>
    <col min="6669" max="6669" width="11.83203125" style="69" customWidth="1"/>
    <col min="6670" max="6670" width="0" style="69" hidden="1" customWidth="1"/>
    <col min="6671" max="6671" width="12" style="69"/>
    <col min="6672" max="6674" width="15.1640625" style="69" customWidth="1"/>
    <col min="6675" max="6675" width="44.6640625" style="69" customWidth="1"/>
    <col min="6676" max="6911" width="12" style="69"/>
    <col min="6912" max="6912" width="17.6640625" style="69" customWidth="1"/>
    <col min="6913" max="6913" width="7" style="69" customWidth="1"/>
    <col min="6914" max="6914" width="27" style="69" customWidth="1"/>
    <col min="6915" max="6915" width="10.33203125" style="69" customWidth="1"/>
    <col min="6916" max="6916" width="10.6640625" style="69" customWidth="1"/>
    <col min="6917" max="6917" width="11" style="69" customWidth="1"/>
    <col min="6918" max="6918" width="10.5" style="69" customWidth="1"/>
    <col min="6919" max="6919" width="17.6640625" style="69" customWidth="1"/>
    <col min="6920" max="6920" width="18.6640625" style="69" customWidth="1"/>
    <col min="6921" max="6921" width="19.6640625" style="69" customWidth="1"/>
    <col min="6922" max="6922" width="21.5" style="69" customWidth="1"/>
    <col min="6923" max="6923" width="15.1640625" style="69" customWidth="1"/>
    <col min="6924" max="6924" width="14" style="69" customWidth="1"/>
    <col min="6925" max="6925" width="11.83203125" style="69" customWidth="1"/>
    <col min="6926" max="6926" width="0" style="69" hidden="1" customWidth="1"/>
    <col min="6927" max="6927" width="12" style="69"/>
    <col min="6928" max="6930" width="15.1640625" style="69" customWidth="1"/>
    <col min="6931" max="6931" width="44.6640625" style="69" customWidth="1"/>
    <col min="6932" max="7167" width="12" style="69"/>
    <col min="7168" max="7168" width="17.6640625" style="69" customWidth="1"/>
    <col min="7169" max="7169" width="7" style="69" customWidth="1"/>
    <col min="7170" max="7170" width="27" style="69" customWidth="1"/>
    <col min="7171" max="7171" width="10.33203125" style="69" customWidth="1"/>
    <col min="7172" max="7172" width="10.6640625" style="69" customWidth="1"/>
    <col min="7173" max="7173" width="11" style="69" customWidth="1"/>
    <col min="7174" max="7174" width="10.5" style="69" customWidth="1"/>
    <col min="7175" max="7175" width="17.6640625" style="69" customWidth="1"/>
    <col min="7176" max="7176" width="18.6640625" style="69" customWidth="1"/>
    <col min="7177" max="7177" width="19.6640625" style="69" customWidth="1"/>
    <col min="7178" max="7178" width="21.5" style="69" customWidth="1"/>
    <col min="7179" max="7179" width="15.1640625" style="69" customWidth="1"/>
    <col min="7180" max="7180" width="14" style="69" customWidth="1"/>
    <col min="7181" max="7181" width="11.83203125" style="69" customWidth="1"/>
    <col min="7182" max="7182" width="0" style="69" hidden="1" customWidth="1"/>
    <col min="7183" max="7183" width="12" style="69"/>
    <col min="7184" max="7186" width="15.1640625" style="69" customWidth="1"/>
    <col min="7187" max="7187" width="44.6640625" style="69" customWidth="1"/>
    <col min="7188" max="7423" width="12" style="69"/>
    <col min="7424" max="7424" width="17.6640625" style="69" customWidth="1"/>
    <col min="7425" max="7425" width="7" style="69" customWidth="1"/>
    <col min="7426" max="7426" width="27" style="69" customWidth="1"/>
    <col min="7427" max="7427" width="10.33203125" style="69" customWidth="1"/>
    <col min="7428" max="7428" width="10.6640625" style="69" customWidth="1"/>
    <col min="7429" max="7429" width="11" style="69" customWidth="1"/>
    <col min="7430" max="7430" width="10.5" style="69" customWidth="1"/>
    <col min="7431" max="7431" width="17.6640625" style="69" customWidth="1"/>
    <col min="7432" max="7432" width="18.6640625" style="69" customWidth="1"/>
    <col min="7433" max="7433" width="19.6640625" style="69" customWidth="1"/>
    <col min="7434" max="7434" width="21.5" style="69" customWidth="1"/>
    <col min="7435" max="7435" width="15.1640625" style="69" customWidth="1"/>
    <col min="7436" max="7436" width="14" style="69" customWidth="1"/>
    <col min="7437" max="7437" width="11.83203125" style="69" customWidth="1"/>
    <col min="7438" max="7438" width="0" style="69" hidden="1" customWidth="1"/>
    <col min="7439" max="7439" width="12" style="69"/>
    <col min="7440" max="7442" width="15.1640625" style="69" customWidth="1"/>
    <col min="7443" max="7443" width="44.6640625" style="69" customWidth="1"/>
    <col min="7444" max="7679" width="12" style="69"/>
    <col min="7680" max="7680" width="17.6640625" style="69" customWidth="1"/>
    <col min="7681" max="7681" width="7" style="69" customWidth="1"/>
    <col min="7682" max="7682" width="27" style="69" customWidth="1"/>
    <col min="7683" max="7683" width="10.33203125" style="69" customWidth="1"/>
    <col min="7684" max="7684" width="10.6640625" style="69" customWidth="1"/>
    <col min="7685" max="7685" width="11" style="69" customWidth="1"/>
    <col min="7686" max="7686" width="10.5" style="69" customWidth="1"/>
    <col min="7687" max="7687" width="17.6640625" style="69" customWidth="1"/>
    <col min="7688" max="7688" width="18.6640625" style="69" customWidth="1"/>
    <col min="7689" max="7689" width="19.6640625" style="69" customWidth="1"/>
    <col min="7690" max="7690" width="21.5" style="69" customWidth="1"/>
    <col min="7691" max="7691" width="15.1640625" style="69" customWidth="1"/>
    <col min="7692" max="7692" width="14" style="69" customWidth="1"/>
    <col min="7693" max="7693" width="11.83203125" style="69" customWidth="1"/>
    <col min="7694" max="7694" width="0" style="69" hidden="1" customWidth="1"/>
    <col min="7695" max="7695" width="12" style="69"/>
    <col min="7696" max="7698" width="15.1640625" style="69" customWidth="1"/>
    <col min="7699" max="7699" width="44.6640625" style="69" customWidth="1"/>
    <col min="7700" max="7935" width="12" style="69"/>
    <col min="7936" max="7936" width="17.6640625" style="69" customWidth="1"/>
    <col min="7937" max="7937" width="7" style="69" customWidth="1"/>
    <col min="7938" max="7938" width="27" style="69" customWidth="1"/>
    <col min="7939" max="7939" width="10.33203125" style="69" customWidth="1"/>
    <col min="7940" max="7940" width="10.6640625" style="69" customWidth="1"/>
    <col min="7941" max="7941" width="11" style="69" customWidth="1"/>
    <col min="7942" max="7942" width="10.5" style="69" customWidth="1"/>
    <col min="7943" max="7943" width="17.6640625" style="69" customWidth="1"/>
    <col min="7944" max="7944" width="18.6640625" style="69" customWidth="1"/>
    <col min="7945" max="7945" width="19.6640625" style="69" customWidth="1"/>
    <col min="7946" max="7946" width="21.5" style="69" customWidth="1"/>
    <col min="7947" max="7947" width="15.1640625" style="69" customWidth="1"/>
    <col min="7948" max="7948" width="14" style="69" customWidth="1"/>
    <col min="7949" max="7949" width="11.83203125" style="69" customWidth="1"/>
    <col min="7950" max="7950" width="0" style="69" hidden="1" customWidth="1"/>
    <col min="7951" max="7951" width="12" style="69"/>
    <col min="7952" max="7954" width="15.1640625" style="69" customWidth="1"/>
    <col min="7955" max="7955" width="44.6640625" style="69" customWidth="1"/>
    <col min="7956" max="8191" width="12" style="69"/>
    <col min="8192" max="8192" width="17.6640625" style="69" customWidth="1"/>
    <col min="8193" max="8193" width="7" style="69" customWidth="1"/>
    <col min="8194" max="8194" width="27" style="69" customWidth="1"/>
    <col min="8195" max="8195" width="10.33203125" style="69" customWidth="1"/>
    <col min="8196" max="8196" width="10.6640625" style="69" customWidth="1"/>
    <col min="8197" max="8197" width="11" style="69" customWidth="1"/>
    <col min="8198" max="8198" width="10.5" style="69" customWidth="1"/>
    <col min="8199" max="8199" width="17.6640625" style="69" customWidth="1"/>
    <col min="8200" max="8200" width="18.6640625" style="69" customWidth="1"/>
    <col min="8201" max="8201" width="19.6640625" style="69" customWidth="1"/>
    <col min="8202" max="8202" width="21.5" style="69" customWidth="1"/>
    <col min="8203" max="8203" width="15.1640625" style="69" customWidth="1"/>
    <col min="8204" max="8204" width="14" style="69" customWidth="1"/>
    <col min="8205" max="8205" width="11.83203125" style="69" customWidth="1"/>
    <col min="8206" max="8206" width="0" style="69" hidden="1" customWidth="1"/>
    <col min="8207" max="8207" width="12" style="69"/>
    <col min="8208" max="8210" width="15.1640625" style="69" customWidth="1"/>
    <col min="8211" max="8211" width="44.6640625" style="69" customWidth="1"/>
    <col min="8212" max="8447" width="12" style="69"/>
    <col min="8448" max="8448" width="17.6640625" style="69" customWidth="1"/>
    <col min="8449" max="8449" width="7" style="69" customWidth="1"/>
    <col min="8450" max="8450" width="27" style="69" customWidth="1"/>
    <col min="8451" max="8451" width="10.33203125" style="69" customWidth="1"/>
    <col min="8452" max="8452" width="10.6640625" style="69" customWidth="1"/>
    <col min="8453" max="8453" width="11" style="69" customWidth="1"/>
    <col min="8454" max="8454" width="10.5" style="69" customWidth="1"/>
    <col min="8455" max="8455" width="17.6640625" style="69" customWidth="1"/>
    <col min="8456" max="8456" width="18.6640625" style="69" customWidth="1"/>
    <col min="8457" max="8457" width="19.6640625" style="69" customWidth="1"/>
    <col min="8458" max="8458" width="21.5" style="69" customWidth="1"/>
    <col min="8459" max="8459" width="15.1640625" style="69" customWidth="1"/>
    <col min="8460" max="8460" width="14" style="69" customWidth="1"/>
    <col min="8461" max="8461" width="11.83203125" style="69" customWidth="1"/>
    <col min="8462" max="8462" width="0" style="69" hidden="1" customWidth="1"/>
    <col min="8463" max="8463" width="12" style="69"/>
    <col min="8464" max="8466" width="15.1640625" style="69" customWidth="1"/>
    <col min="8467" max="8467" width="44.6640625" style="69" customWidth="1"/>
    <col min="8468" max="8703" width="12" style="69"/>
    <col min="8704" max="8704" width="17.6640625" style="69" customWidth="1"/>
    <col min="8705" max="8705" width="7" style="69" customWidth="1"/>
    <col min="8706" max="8706" width="27" style="69" customWidth="1"/>
    <col min="8707" max="8707" width="10.33203125" style="69" customWidth="1"/>
    <col min="8708" max="8708" width="10.6640625" style="69" customWidth="1"/>
    <col min="8709" max="8709" width="11" style="69" customWidth="1"/>
    <col min="8710" max="8710" width="10.5" style="69" customWidth="1"/>
    <col min="8711" max="8711" width="17.6640625" style="69" customWidth="1"/>
    <col min="8712" max="8712" width="18.6640625" style="69" customWidth="1"/>
    <col min="8713" max="8713" width="19.6640625" style="69" customWidth="1"/>
    <col min="8714" max="8714" width="21.5" style="69" customWidth="1"/>
    <col min="8715" max="8715" width="15.1640625" style="69" customWidth="1"/>
    <col min="8716" max="8716" width="14" style="69" customWidth="1"/>
    <col min="8717" max="8717" width="11.83203125" style="69" customWidth="1"/>
    <col min="8718" max="8718" width="0" style="69" hidden="1" customWidth="1"/>
    <col min="8719" max="8719" width="12" style="69"/>
    <col min="8720" max="8722" width="15.1640625" style="69" customWidth="1"/>
    <col min="8723" max="8723" width="44.6640625" style="69" customWidth="1"/>
    <col min="8724" max="8959" width="12" style="69"/>
    <col min="8960" max="8960" width="17.6640625" style="69" customWidth="1"/>
    <col min="8961" max="8961" width="7" style="69" customWidth="1"/>
    <col min="8962" max="8962" width="27" style="69" customWidth="1"/>
    <col min="8963" max="8963" width="10.33203125" style="69" customWidth="1"/>
    <col min="8964" max="8964" width="10.6640625" style="69" customWidth="1"/>
    <col min="8965" max="8965" width="11" style="69" customWidth="1"/>
    <col min="8966" max="8966" width="10.5" style="69" customWidth="1"/>
    <col min="8967" max="8967" width="17.6640625" style="69" customWidth="1"/>
    <col min="8968" max="8968" width="18.6640625" style="69" customWidth="1"/>
    <col min="8969" max="8969" width="19.6640625" style="69" customWidth="1"/>
    <col min="8970" max="8970" width="21.5" style="69" customWidth="1"/>
    <col min="8971" max="8971" width="15.1640625" style="69" customWidth="1"/>
    <col min="8972" max="8972" width="14" style="69" customWidth="1"/>
    <col min="8973" max="8973" width="11.83203125" style="69" customWidth="1"/>
    <col min="8974" max="8974" width="0" style="69" hidden="1" customWidth="1"/>
    <col min="8975" max="8975" width="12" style="69"/>
    <col min="8976" max="8978" width="15.1640625" style="69" customWidth="1"/>
    <col min="8979" max="8979" width="44.6640625" style="69" customWidth="1"/>
    <col min="8980" max="9215" width="12" style="69"/>
    <col min="9216" max="9216" width="17.6640625" style="69" customWidth="1"/>
    <col min="9217" max="9217" width="7" style="69" customWidth="1"/>
    <col min="9218" max="9218" width="27" style="69" customWidth="1"/>
    <col min="9219" max="9219" width="10.33203125" style="69" customWidth="1"/>
    <col min="9220" max="9220" width="10.6640625" style="69" customWidth="1"/>
    <col min="9221" max="9221" width="11" style="69" customWidth="1"/>
    <col min="9222" max="9222" width="10.5" style="69" customWidth="1"/>
    <col min="9223" max="9223" width="17.6640625" style="69" customWidth="1"/>
    <col min="9224" max="9224" width="18.6640625" style="69" customWidth="1"/>
    <col min="9225" max="9225" width="19.6640625" style="69" customWidth="1"/>
    <col min="9226" max="9226" width="21.5" style="69" customWidth="1"/>
    <col min="9227" max="9227" width="15.1640625" style="69" customWidth="1"/>
    <col min="9228" max="9228" width="14" style="69" customWidth="1"/>
    <col min="9229" max="9229" width="11.83203125" style="69" customWidth="1"/>
    <col min="9230" max="9230" width="0" style="69" hidden="1" customWidth="1"/>
    <col min="9231" max="9231" width="12" style="69"/>
    <col min="9232" max="9234" width="15.1640625" style="69" customWidth="1"/>
    <col min="9235" max="9235" width="44.6640625" style="69" customWidth="1"/>
    <col min="9236" max="9471" width="12" style="69"/>
    <col min="9472" max="9472" width="17.6640625" style="69" customWidth="1"/>
    <col min="9473" max="9473" width="7" style="69" customWidth="1"/>
    <col min="9474" max="9474" width="27" style="69" customWidth="1"/>
    <col min="9475" max="9475" width="10.33203125" style="69" customWidth="1"/>
    <col min="9476" max="9476" width="10.6640625" style="69" customWidth="1"/>
    <col min="9477" max="9477" width="11" style="69" customWidth="1"/>
    <col min="9478" max="9478" width="10.5" style="69" customWidth="1"/>
    <col min="9479" max="9479" width="17.6640625" style="69" customWidth="1"/>
    <col min="9480" max="9480" width="18.6640625" style="69" customWidth="1"/>
    <col min="9481" max="9481" width="19.6640625" style="69" customWidth="1"/>
    <col min="9482" max="9482" width="21.5" style="69" customWidth="1"/>
    <col min="9483" max="9483" width="15.1640625" style="69" customWidth="1"/>
    <col min="9484" max="9484" width="14" style="69" customWidth="1"/>
    <col min="9485" max="9485" width="11.83203125" style="69" customWidth="1"/>
    <col min="9486" max="9486" width="0" style="69" hidden="1" customWidth="1"/>
    <col min="9487" max="9487" width="12" style="69"/>
    <col min="9488" max="9490" width="15.1640625" style="69" customWidth="1"/>
    <col min="9491" max="9491" width="44.6640625" style="69" customWidth="1"/>
    <col min="9492" max="9727" width="12" style="69"/>
    <col min="9728" max="9728" width="17.6640625" style="69" customWidth="1"/>
    <col min="9729" max="9729" width="7" style="69" customWidth="1"/>
    <col min="9730" max="9730" width="27" style="69" customWidth="1"/>
    <col min="9731" max="9731" width="10.33203125" style="69" customWidth="1"/>
    <col min="9732" max="9732" width="10.6640625" style="69" customWidth="1"/>
    <col min="9733" max="9733" width="11" style="69" customWidth="1"/>
    <col min="9734" max="9734" width="10.5" style="69" customWidth="1"/>
    <col min="9735" max="9735" width="17.6640625" style="69" customWidth="1"/>
    <col min="9736" max="9736" width="18.6640625" style="69" customWidth="1"/>
    <col min="9737" max="9737" width="19.6640625" style="69" customWidth="1"/>
    <col min="9738" max="9738" width="21.5" style="69" customWidth="1"/>
    <col min="9739" max="9739" width="15.1640625" style="69" customWidth="1"/>
    <col min="9740" max="9740" width="14" style="69" customWidth="1"/>
    <col min="9741" max="9741" width="11.83203125" style="69" customWidth="1"/>
    <col min="9742" max="9742" width="0" style="69" hidden="1" customWidth="1"/>
    <col min="9743" max="9743" width="12" style="69"/>
    <col min="9744" max="9746" width="15.1640625" style="69" customWidth="1"/>
    <col min="9747" max="9747" width="44.6640625" style="69" customWidth="1"/>
    <col min="9748" max="9983" width="12" style="69"/>
    <col min="9984" max="9984" width="17.6640625" style="69" customWidth="1"/>
    <col min="9985" max="9985" width="7" style="69" customWidth="1"/>
    <col min="9986" max="9986" width="27" style="69" customWidth="1"/>
    <col min="9987" max="9987" width="10.33203125" style="69" customWidth="1"/>
    <col min="9988" max="9988" width="10.6640625" style="69" customWidth="1"/>
    <col min="9989" max="9989" width="11" style="69" customWidth="1"/>
    <col min="9990" max="9990" width="10.5" style="69" customWidth="1"/>
    <col min="9991" max="9991" width="17.6640625" style="69" customWidth="1"/>
    <col min="9992" max="9992" width="18.6640625" style="69" customWidth="1"/>
    <col min="9993" max="9993" width="19.6640625" style="69" customWidth="1"/>
    <col min="9994" max="9994" width="21.5" style="69" customWidth="1"/>
    <col min="9995" max="9995" width="15.1640625" style="69" customWidth="1"/>
    <col min="9996" max="9996" width="14" style="69" customWidth="1"/>
    <col min="9997" max="9997" width="11.83203125" style="69" customWidth="1"/>
    <col min="9998" max="9998" width="0" style="69" hidden="1" customWidth="1"/>
    <col min="9999" max="9999" width="12" style="69"/>
    <col min="10000" max="10002" width="15.1640625" style="69" customWidth="1"/>
    <col min="10003" max="10003" width="44.6640625" style="69" customWidth="1"/>
    <col min="10004" max="10239" width="12" style="69"/>
    <col min="10240" max="10240" width="17.6640625" style="69" customWidth="1"/>
    <col min="10241" max="10241" width="7" style="69" customWidth="1"/>
    <col min="10242" max="10242" width="27" style="69" customWidth="1"/>
    <col min="10243" max="10243" width="10.33203125" style="69" customWidth="1"/>
    <col min="10244" max="10244" width="10.6640625" style="69" customWidth="1"/>
    <col min="10245" max="10245" width="11" style="69" customWidth="1"/>
    <col min="10246" max="10246" width="10.5" style="69" customWidth="1"/>
    <col min="10247" max="10247" width="17.6640625" style="69" customWidth="1"/>
    <col min="10248" max="10248" width="18.6640625" style="69" customWidth="1"/>
    <col min="10249" max="10249" width="19.6640625" style="69" customWidth="1"/>
    <col min="10250" max="10250" width="21.5" style="69" customWidth="1"/>
    <col min="10251" max="10251" width="15.1640625" style="69" customWidth="1"/>
    <col min="10252" max="10252" width="14" style="69" customWidth="1"/>
    <col min="10253" max="10253" width="11.83203125" style="69" customWidth="1"/>
    <col min="10254" max="10254" width="0" style="69" hidden="1" customWidth="1"/>
    <col min="10255" max="10255" width="12" style="69"/>
    <col min="10256" max="10258" width="15.1640625" style="69" customWidth="1"/>
    <col min="10259" max="10259" width="44.6640625" style="69" customWidth="1"/>
    <col min="10260" max="10495" width="12" style="69"/>
    <col min="10496" max="10496" width="17.6640625" style="69" customWidth="1"/>
    <col min="10497" max="10497" width="7" style="69" customWidth="1"/>
    <col min="10498" max="10498" width="27" style="69" customWidth="1"/>
    <col min="10499" max="10499" width="10.33203125" style="69" customWidth="1"/>
    <col min="10500" max="10500" width="10.6640625" style="69" customWidth="1"/>
    <col min="10501" max="10501" width="11" style="69" customWidth="1"/>
    <col min="10502" max="10502" width="10.5" style="69" customWidth="1"/>
    <col min="10503" max="10503" width="17.6640625" style="69" customWidth="1"/>
    <col min="10504" max="10504" width="18.6640625" style="69" customWidth="1"/>
    <col min="10505" max="10505" width="19.6640625" style="69" customWidth="1"/>
    <col min="10506" max="10506" width="21.5" style="69" customWidth="1"/>
    <col min="10507" max="10507" width="15.1640625" style="69" customWidth="1"/>
    <col min="10508" max="10508" width="14" style="69" customWidth="1"/>
    <col min="10509" max="10509" width="11.83203125" style="69" customWidth="1"/>
    <col min="10510" max="10510" width="0" style="69" hidden="1" customWidth="1"/>
    <col min="10511" max="10511" width="12" style="69"/>
    <col min="10512" max="10514" width="15.1640625" style="69" customWidth="1"/>
    <col min="10515" max="10515" width="44.6640625" style="69" customWidth="1"/>
    <col min="10516" max="10751" width="12" style="69"/>
    <col min="10752" max="10752" width="17.6640625" style="69" customWidth="1"/>
    <col min="10753" max="10753" width="7" style="69" customWidth="1"/>
    <col min="10754" max="10754" width="27" style="69" customWidth="1"/>
    <col min="10755" max="10755" width="10.33203125" style="69" customWidth="1"/>
    <col min="10756" max="10756" width="10.6640625" style="69" customWidth="1"/>
    <col min="10757" max="10757" width="11" style="69" customWidth="1"/>
    <col min="10758" max="10758" width="10.5" style="69" customWidth="1"/>
    <col min="10759" max="10759" width="17.6640625" style="69" customWidth="1"/>
    <col min="10760" max="10760" width="18.6640625" style="69" customWidth="1"/>
    <col min="10761" max="10761" width="19.6640625" style="69" customWidth="1"/>
    <col min="10762" max="10762" width="21.5" style="69" customWidth="1"/>
    <col min="10763" max="10763" width="15.1640625" style="69" customWidth="1"/>
    <col min="10764" max="10764" width="14" style="69" customWidth="1"/>
    <col min="10765" max="10765" width="11.83203125" style="69" customWidth="1"/>
    <col min="10766" max="10766" width="0" style="69" hidden="1" customWidth="1"/>
    <col min="10767" max="10767" width="12" style="69"/>
    <col min="10768" max="10770" width="15.1640625" style="69" customWidth="1"/>
    <col min="10771" max="10771" width="44.6640625" style="69" customWidth="1"/>
    <col min="10772" max="11007" width="12" style="69"/>
    <col min="11008" max="11008" width="17.6640625" style="69" customWidth="1"/>
    <col min="11009" max="11009" width="7" style="69" customWidth="1"/>
    <col min="11010" max="11010" width="27" style="69" customWidth="1"/>
    <col min="11011" max="11011" width="10.33203125" style="69" customWidth="1"/>
    <col min="11012" max="11012" width="10.6640625" style="69" customWidth="1"/>
    <col min="11013" max="11013" width="11" style="69" customWidth="1"/>
    <col min="11014" max="11014" width="10.5" style="69" customWidth="1"/>
    <col min="11015" max="11015" width="17.6640625" style="69" customWidth="1"/>
    <col min="11016" max="11016" width="18.6640625" style="69" customWidth="1"/>
    <col min="11017" max="11017" width="19.6640625" style="69" customWidth="1"/>
    <col min="11018" max="11018" width="21.5" style="69" customWidth="1"/>
    <col min="11019" max="11019" width="15.1640625" style="69" customWidth="1"/>
    <col min="11020" max="11020" width="14" style="69" customWidth="1"/>
    <col min="11021" max="11021" width="11.83203125" style="69" customWidth="1"/>
    <col min="11022" max="11022" width="0" style="69" hidden="1" customWidth="1"/>
    <col min="11023" max="11023" width="12" style="69"/>
    <col min="11024" max="11026" width="15.1640625" style="69" customWidth="1"/>
    <col min="11027" max="11027" width="44.6640625" style="69" customWidth="1"/>
    <col min="11028" max="11263" width="12" style="69"/>
    <col min="11264" max="11264" width="17.6640625" style="69" customWidth="1"/>
    <col min="11265" max="11265" width="7" style="69" customWidth="1"/>
    <col min="11266" max="11266" width="27" style="69" customWidth="1"/>
    <col min="11267" max="11267" width="10.33203125" style="69" customWidth="1"/>
    <col min="11268" max="11268" width="10.6640625" style="69" customWidth="1"/>
    <col min="11269" max="11269" width="11" style="69" customWidth="1"/>
    <col min="11270" max="11270" width="10.5" style="69" customWidth="1"/>
    <col min="11271" max="11271" width="17.6640625" style="69" customWidth="1"/>
    <col min="11272" max="11272" width="18.6640625" style="69" customWidth="1"/>
    <col min="11273" max="11273" width="19.6640625" style="69" customWidth="1"/>
    <col min="11274" max="11274" width="21.5" style="69" customWidth="1"/>
    <col min="11275" max="11275" width="15.1640625" style="69" customWidth="1"/>
    <col min="11276" max="11276" width="14" style="69" customWidth="1"/>
    <col min="11277" max="11277" width="11.83203125" style="69" customWidth="1"/>
    <col min="11278" max="11278" width="0" style="69" hidden="1" customWidth="1"/>
    <col min="11279" max="11279" width="12" style="69"/>
    <col min="11280" max="11282" width="15.1640625" style="69" customWidth="1"/>
    <col min="11283" max="11283" width="44.6640625" style="69" customWidth="1"/>
    <col min="11284" max="11519" width="12" style="69"/>
    <col min="11520" max="11520" width="17.6640625" style="69" customWidth="1"/>
    <col min="11521" max="11521" width="7" style="69" customWidth="1"/>
    <col min="11522" max="11522" width="27" style="69" customWidth="1"/>
    <col min="11523" max="11523" width="10.33203125" style="69" customWidth="1"/>
    <col min="11524" max="11524" width="10.6640625" style="69" customWidth="1"/>
    <col min="11525" max="11525" width="11" style="69" customWidth="1"/>
    <col min="11526" max="11526" width="10.5" style="69" customWidth="1"/>
    <col min="11527" max="11527" width="17.6640625" style="69" customWidth="1"/>
    <col min="11528" max="11528" width="18.6640625" style="69" customWidth="1"/>
    <col min="11529" max="11529" width="19.6640625" style="69" customWidth="1"/>
    <col min="11530" max="11530" width="21.5" style="69" customWidth="1"/>
    <col min="11531" max="11531" width="15.1640625" style="69" customWidth="1"/>
    <col min="11532" max="11532" width="14" style="69" customWidth="1"/>
    <col min="11533" max="11533" width="11.83203125" style="69" customWidth="1"/>
    <col min="11534" max="11534" width="0" style="69" hidden="1" customWidth="1"/>
    <col min="11535" max="11535" width="12" style="69"/>
    <col min="11536" max="11538" width="15.1640625" style="69" customWidth="1"/>
    <col min="11539" max="11539" width="44.6640625" style="69" customWidth="1"/>
    <col min="11540" max="11775" width="12" style="69"/>
    <col min="11776" max="11776" width="17.6640625" style="69" customWidth="1"/>
    <col min="11777" max="11777" width="7" style="69" customWidth="1"/>
    <col min="11778" max="11778" width="27" style="69" customWidth="1"/>
    <col min="11779" max="11779" width="10.33203125" style="69" customWidth="1"/>
    <col min="11780" max="11780" width="10.6640625" style="69" customWidth="1"/>
    <col min="11781" max="11781" width="11" style="69" customWidth="1"/>
    <col min="11782" max="11782" width="10.5" style="69" customWidth="1"/>
    <col min="11783" max="11783" width="17.6640625" style="69" customWidth="1"/>
    <col min="11784" max="11784" width="18.6640625" style="69" customWidth="1"/>
    <col min="11785" max="11785" width="19.6640625" style="69" customWidth="1"/>
    <col min="11786" max="11786" width="21.5" style="69" customWidth="1"/>
    <col min="11787" max="11787" width="15.1640625" style="69" customWidth="1"/>
    <col min="11788" max="11788" width="14" style="69" customWidth="1"/>
    <col min="11789" max="11789" width="11.83203125" style="69" customWidth="1"/>
    <col min="11790" max="11790" width="0" style="69" hidden="1" customWidth="1"/>
    <col min="11791" max="11791" width="12" style="69"/>
    <col min="11792" max="11794" width="15.1640625" style="69" customWidth="1"/>
    <col min="11795" max="11795" width="44.6640625" style="69" customWidth="1"/>
    <col min="11796" max="12031" width="12" style="69"/>
    <col min="12032" max="12032" width="17.6640625" style="69" customWidth="1"/>
    <col min="12033" max="12033" width="7" style="69" customWidth="1"/>
    <col min="12034" max="12034" width="27" style="69" customWidth="1"/>
    <col min="12035" max="12035" width="10.33203125" style="69" customWidth="1"/>
    <col min="12036" max="12036" width="10.6640625" style="69" customWidth="1"/>
    <col min="12037" max="12037" width="11" style="69" customWidth="1"/>
    <col min="12038" max="12038" width="10.5" style="69" customWidth="1"/>
    <col min="12039" max="12039" width="17.6640625" style="69" customWidth="1"/>
    <col min="12040" max="12040" width="18.6640625" style="69" customWidth="1"/>
    <col min="12041" max="12041" width="19.6640625" style="69" customWidth="1"/>
    <col min="12042" max="12042" width="21.5" style="69" customWidth="1"/>
    <col min="12043" max="12043" width="15.1640625" style="69" customWidth="1"/>
    <col min="12044" max="12044" width="14" style="69" customWidth="1"/>
    <col min="12045" max="12045" width="11.83203125" style="69" customWidth="1"/>
    <col min="12046" max="12046" width="0" style="69" hidden="1" customWidth="1"/>
    <col min="12047" max="12047" width="12" style="69"/>
    <col min="12048" max="12050" width="15.1640625" style="69" customWidth="1"/>
    <col min="12051" max="12051" width="44.6640625" style="69" customWidth="1"/>
    <col min="12052" max="12287" width="12" style="69"/>
    <col min="12288" max="12288" width="17.6640625" style="69" customWidth="1"/>
    <col min="12289" max="12289" width="7" style="69" customWidth="1"/>
    <col min="12290" max="12290" width="27" style="69" customWidth="1"/>
    <col min="12291" max="12291" width="10.33203125" style="69" customWidth="1"/>
    <col min="12292" max="12292" width="10.6640625" style="69" customWidth="1"/>
    <col min="12293" max="12293" width="11" style="69" customWidth="1"/>
    <col min="12294" max="12294" width="10.5" style="69" customWidth="1"/>
    <col min="12295" max="12295" width="17.6640625" style="69" customWidth="1"/>
    <col min="12296" max="12296" width="18.6640625" style="69" customWidth="1"/>
    <col min="12297" max="12297" width="19.6640625" style="69" customWidth="1"/>
    <col min="12298" max="12298" width="21.5" style="69" customWidth="1"/>
    <col min="12299" max="12299" width="15.1640625" style="69" customWidth="1"/>
    <col min="12300" max="12300" width="14" style="69" customWidth="1"/>
    <col min="12301" max="12301" width="11.83203125" style="69" customWidth="1"/>
    <col min="12302" max="12302" width="0" style="69" hidden="1" customWidth="1"/>
    <col min="12303" max="12303" width="12" style="69"/>
    <col min="12304" max="12306" width="15.1640625" style="69" customWidth="1"/>
    <col min="12307" max="12307" width="44.6640625" style="69" customWidth="1"/>
    <col min="12308" max="12543" width="12" style="69"/>
    <col min="12544" max="12544" width="17.6640625" style="69" customWidth="1"/>
    <col min="12545" max="12545" width="7" style="69" customWidth="1"/>
    <col min="12546" max="12546" width="27" style="69" customWidth="1"/>
    <col min="12547" max="12547" width="10.33203125" style="69" customWidth="1"/>
    <col min="12548" max="12548" width="10.6640625" style="69" customWidth="1"/>
    <col min="12549" max="12549" width="11" style="69" customWidth="1"/>
    <col min="12550" max="12550" width="10.5" style="69" customWidth="1"/>
    <col min="12551" max="12551" width="17.6640625" style="69" customWidth="1"/>
    <col min="12552" max="12552" width="18.6640625" style="69" customWidth="1"/>
    <col min="12553" max="12553" width="19.6640625" style="69" customWidth="1"/>
    <col min="12554" max="12554" width="21.5" style="69" customWidth="1"/>
    <col min="12555" max="12555" width="15.1640625" style="69" customWidth="1"/>
    <col min="12556" max="12556" width="14" style="69" customWidth="1"/>
    <col min="12557" max="12557" width="11.83203125" style="69" customWidth="1"/>
    <col min="12558" max="12558" width="0" style="69" hidden="1" customWidth="1"/>
    <col min="12559" max="12559" width="12" style="69"/>
    <col min="12560" max="12562" width="15.1640625" style="69" customWidth="1"/>
    <col min="12563" max="12563" width="44.6640625" style="69" customWidth="1"/>
    <col min="12564" max="12799" width="12" style="69"/>
    <col min="12800" max="12800" width="17.6640625" style="69" customWidth="1"/>
    <col min="12801" max="12801" width="7" style="69" customWidth="1"/>
    <col min="12802" max="12802" width="27" style="69" customWidth="1"/>
    <col min="12803" max="12803" width="10.33203125" style="69" customWidth="1"/>
    <col min="12804" max="12804" width="10.6640625" style="69" customWidth="1"/>
    <col min="12805" max="12805" width="11" style="69" customWidth="1"/>
    <col min="12806" max="12806" width="10.5" style="69" customWidth="1"/>
    <col min="12807" max="12807" width="17.6640625" style="69" customWidth="1"/>
    <col min="12808" max="12808" width="18.6640625" style="69" customWidth="1"/>
    <col min="12809" max="12809" width="19.6640625" style="69" customWidth="1"/>
    <col min="12810" max="12810" width="21.5" style="69" customWidth="1"/>
    <col min="12811" max="12811" width="15.1640625" style="69" customWidth="1"/>
    <col min="12812" max="12812" width="14" style="69" customWidth="1"/>
    <col min="12813" max="12813" width="11.83203125" style="69" customWidth="1"/>
    <col min="12814" max="12814" width="0" style="69" hidden="1" customWidth="1"/>
    <col min="12815" max="12815" width="12" style="69"/>
    <col min="12816" max="12818" width="15.1640625" style="69" customWidth="1"/>
    <col min="12819" max="12819" width="44.6640625" style="69" customWidth="1"/>
    <col min="12820" max="13055" width="12" style="69"/>
    <col min="13056" max="13056" width="17.6640625" style="69" customWidth="1"/>
    <col min="13057" max="13057" width="7" style="69" customWidth="1"/>
    <col min="13058" max="13058" width="27" style="69" customWidth="1"/>
    <col min="13059" max="13059" width="10.33203125" style="69" customWidth="1"/>
    <col min="13060" max="13060" width="10.6640625" style="69" customWidth="1"/>
    <col min="13061" max="13061" width="11" style="69" customWidth="1"/>
    <col min="13062" max="13062" width="10.5" style="69" customWidth="1"/>
    <col min="13063" max="13063" width="17.6640625" style="69" customWidth="1"/>
    <col min="13064" max="13064" width="18.6640625" style="69" customWidth="1"/>
    <col min="13065" max="13065" width="19.6640625" style="69" customWidth="1"/>
    <col min="13066" max="13066" width="21.5" style="69" customWidth="1"/>
    <col min="13067" max="13067" width="15.1640625" style="69" customWidth="1"/>
    <col min="13068" max="13068" width="14" style="69" customWidth="1"/>
    <col min="13069" max="13069" width="11.83203125" style="69" customWidth="1"/>
    <col min="13070" max="13070" width="0" style="69" hidden="1" customWidth="1"/>
    <col min="13071" max="13071" width="12" style="69"/>
    <col min="13072" max="13074" width="15.1640625" style="69" customWidth="1"/>
    <col min="13075" max="13075" width="44.6640625" style="69" customWidth="1"/>
    <col min="13076" max="13311" width="12" style="69"/>
    <col min="13312" max="13312" width="17.6640625" style="69" customWidth="1"/>
    <col min="13313" max="13313" width="7" style="69" customWidth="1"/>
    <col min="13314" max="13314" width="27" style="69" customWidth="1"/>
    <col min="13315" max="13315" width="10.33203125" style="69" customWidth="1"/>
    <col min="13316" max="13316" width="10.6640625" style="69" customWidth="1"/>
    <col min="13317" max="13317" width="11" style="69" customWidth="1"/>
    <col min="13318" max="13318" width="10.5" style="69" customWidth="1"/>
    <col min="13319" max="13319" width="17.6640625" style="69" customWidth="1"/>
    <col min="13320" max="13320" width="18.6640625" style="69" customWidth="1"/>
    <col min="13321" max="13321" width="19.6640625" style="69" customWidth="1"/>
    <col min="13322" max="13322" width="21.5" style="69" customWidth="1"/>
    <col min="13323" max="13323" width="15.1640625" style="69" customWidth="1"/>
    <col min="13324" max="13324" width="14" style="69" customWidth="1"/>
    <col min="13325" max="13325" width="11.83203125" style="69" customWidth="1"/>
    <col min="13326" max="13326" width="0" style="69" hidden="1" customWidth="1"/>
    <col min="13327" max="13327" width="12" style="69"/>
    <col min="13328" max="13330" width="15.1640625" style="69" customWidth="1"/>
    <col min="13331" max="13331" width="44.6640625" style="69" customWidth="1"/>
    <col min="13332" max="13567" width="12" style="69"/>
    <col min="13568" max="13568" width="17.6640625" style="69" customWidth="1"/>
    <col min="13569" max="13569" width="7" style="69" customWidth="1"/>
    <col min="13570" max="13570" width="27" style="69" customWidth="1"/>
    <col min="13571" max="13571" width="10.33203125" style="69" customWidth="1"/>
    <col min="13572" max="13572" width="10.6640625" style="69" customWidth="1"/>
    <col min="13573" max="13573" width="11" style="69" customWidth="1"/>
    <col min="13574" max="13574" width="10.5" style="69" customWidth="1"/>
    <col min="13575" max="13575" width="17.6640625" style="69" customWidth="1"/>
    <col min="13576" max="13576" width="18.6640625" style="69" customWidth="1"/>
    <col min="13577" max="13577" width="19.6640625" style="69" customWidth="1"/>
    <col min="13578" max="13578" width="21.5" style="69" customWidth="1"/>
    <col min="13579" max="13579" width="15.1640625" style="69" customWidth="1"/>
    <col min="13580" max="13580" width="14" style="69" customWidth="1"/>
    <col min="13581" max="13581" width="11.83203125" style="69" customWidth="1"/>
    <col min="13582" max="13582" width="0" style="69" hidden="1" customWidth="1"/>
    <col min="13583" max="13583" width="12" style="69"/>
    <col min="13584" max="13586" width="15.1640625" style="69" customWidth="1"/>
    <col min="13587" max="13587" width="44.6640625" style="69" customWidth="1"/>
    <col min="13588" max="13823" width="12" style="69"/>
    <col min="13824" max="13824" width="17.6640625" style="69" customWidth="1"/>
    <col min="13825" max="13825" width="7" style="69" customWidth="1"/>
    <col min="13826" max="13826" width="27" style="69" customWidth="1"/>
    <col min="13827" max="13827" width="10.33203125" style="69" customWidth="1"/>
    <col min="13828" max="13828" width="10.6640625" style="69" customWidth="1"/>
    <col min="13829" max="13829" width="11" style="69" customWidth="1"/>
    <col min="13830" max="13830" width="10.5" style="69" customWidth="1"/>
    <col min="13831" max="13831" width="17.6640625" style="69" customWidth="1"/>
    <col min="13832" max="13832" width="18.6640625" style="69" customWidth="1"/>
    <col min="13833" max="13833" width="19.6640625" style="69" customWidth="1"/>
    <col min="13834" max="13834" width="21.5" style="69" customWidth="1"/>
    <col min="13835" max="13835" width="15.1640625" style="69" customWidth="1"/>
    <col min="13836" max="13836" width="14" style="69" customWidth="1"/>
    <col min="13837" max="13837" width="11.83203125" style="69" customWidth="1"/>
    <col min="13838" max="13838" width="0" style="69" hidden="1" customWidth="1"/>
    <col min="13839" max="13839" width="12" style="69"/>
    <col min="13840" max="13842" width="15.1640625" style="69" customWidth="1"/>
    <col min="13843" max="13843" width="44.6640625" style="69" customWidth="1"/>
    <col min="13844" max="14079" width="12" style="69"/>
    <col min="14080" max="14080" width="17.6640625" style="69" customWidth="1"/>
    <col min="14081" max="14081" width="7" style="69" customWidth="1"/>
    <col min="14082" max="14082" width="27" style="69" customWidth="1"/>
    <col min="14083" max="14083" width="10.33203125" style="69" customWidth="1"/>
    <col min="14084" max="14084" width="10.6640625" style="69" customWidth="1"/>
    <col min="14085" max="14085" width="11" style="69" customWidth="1"/>
    <col min="14086" max="14086" width="10.5" style="69" customWidth="1"/>
    <col min="14087" max="14087" width="17.6640625" style="69" customWidth="1"/>
    <col min="14088" max="14088" width="18.6640625" style="69" customWidth="1"/>
    <col min="14089" max="14089" width="19.6640625" style="69" customWidth="1"/>
    <col min="14090" max="14090" width="21.5" style="69" customWidth="1"/>
    <col min="14091" max="14091" width="15.1640625" style="69" customWidth="1"/>
    <col min="14092" max="14092" width="14" style="69" customWidth="1"/>
    <col min="14093" max="14093" width="11.83203125" style="69" customWidth="1"/>
    <col min="14094" max="14094" width="0" style="69" hidden="1" customWidth="1"/>
    <col min="14095" max="14095" width="12" style="69"/>
    <col min="14096" max="14098" width="15.1640625" style="69" customWidth="1"/>
    <col min="14099" max="14099" width="44.6640625" style="69" customWidth="1"/>
    <col min="14100" max="14335" width="12" style="69"/>
    <col min="14336" max="14336" width="17.6640625" style="69" customWidth="1"/>
    <col min="14337" max="14337" width="7" style="69" customWidth="1"/>
    <col min="14338" max="14338" width="27" style="69" customWidth="1"/>
    <col min="14339" max="14339" width="10.33203125" style="69" customWidth="1"/>
    <col min="14340" max="14340" width="10.6640625" style="69" customWidth="1"/>
    <col min="14341" max="14341" width="11" style="69" customWidth="1"/>
    <col min="14342" max="14342" width="10.5" style="69" customWidth="1"/>
    <col min="14343" max="14343" width="17.6640625" style="69" customWidth="1"/>
    <col min="14344" max="14344" width="18.6640625" style="69" customWidth="1"/>
    <col min="14345" max="14345" width="19.6640625" style="69" customWidth="1"/>
    <col min="14346" max="14346" width="21.5" style="69" customWidth="1"/>
    <col min="14347" max="14347" width="15.1640625" style="69" customWidth="1"/>
    <col min="14348" max="14348" width="14" style="69" customWidth="1"/>
    <col min="14349" max="14349" width="11.83203125" style="69" customWidth="1"/>
    <col min="14350" max="14350" width="0" style="69" hidden="1" customWidth="1"/>
    <col min="14351" max="14351" width="12" style="69"/>
    <col min="14352" max="14354" width="15.1640625" style="69" customWidth="1"/>
    <col min="14355" max="14355" width="44.6640625" style="69" customWidth="1"/>
    <col min="14356" max="14591" width="12" style="69"/>
    <col min="14592" max="14592" width="17.6640625" style="69" customWidth="1"/>
    <col min="14593" max="14593" width="7" style="69" customWidth="1"/>
    <col min="14594" max="14594" width="27" style="69" customWidth="1"/>
    <col min="14595" max="14595" width="10.33203125" style="69" customWidth="1"/>
    <col min="14596" max="14596" width="10.6640625" style="69" customWidth="1"/>
    <col min="14597" max="14597" width="11" style="69" customWidth="1"/>
    <col min="14598" max="14598" width="10.5" style="69" customWidth="1"/>
    <col min="14599" max="14599" width="17.6640625" style="69" customWidth="1"/>
    <col min="14600" max="14600" width="18.6640625" style="69" customWidth="1"/>
    <col min="14601" max="14601" width="19.6640625" style="69" customWidth="1"/>
    <col min="14602" max="14602" width="21.5" style="69" customWidth="1"/>
    <col min="14603" max="14603" width="15.1640625" style="69" customWidth="1"/>
    <col min="14604" max="14604" width="14" style="69" customWidth="1"/>
    <col min="14605" max="14605" width="11.83203125" style="69" customWidth="1"/>
    <col min="14606" max="14606" width="0" style="69" hidden="1" customWidth="1"/>
    <col min="14607" max="14607" width="12" style="69"/>
    <col min="14608" max="14610" width="15.1640625" style="69" customWidth="1"/>
    <col min="14611" max="14611" width="44.6640625" style="69" customWidth="1"/>
    <col min="14612" max="14847" width="12" style="69"/>
    <col min="14848" max="14848" width="17.6640625" style="69" customWidth="1"/>
    <col min="14849" max="14849" width="7" style="69" customWidth="1"/>
    <col min="14850" max="14850" width="27" style="69" customWidth="1"/>
    <col min="14851" max="14851" width="10.33203125" style="69" customWidth="1"/>
    <col min="14852" max="14852" width="10.6640625" style="69" customWidth="1"/>
    <col min="14853" max="14853" width="11" style="69" customWidth="1"/>
    <col min="14854" max="14854" width="10.5" style="69" customWidth="1"/>
    <col min="14855" max="14855" width="17.6640625" style="69" customWidth="1"/>
    <col min="14856" max="14856" width="18.6640625" style="69" customWidth="1"/>
    <col min="14857" max="14857" width="19.6640625" style="69" customWidth="1"/>
    <col min="14858" max="14858" width="21.5" style="69" customWidth="1"/>
    <col min="14859" max="14859" width="15.1640625" style="69" customWidth="1"/>
    <col min="14860" max="14860" width="14" style="69" customWidth="1"/>
    <col min="14861" max="14861" width="11.83203125" style="69" customWidth="1"/>
    <col min="14862" max="14862" width="0" style="69" hidden="1" customWidth="1"/>
    <col min="14863" max="14863" width="12" style="69"/>
    <col min="14864" max="14866" width="15.1640625" style="69" customWidth="1"/>
    <col min="14867" max="14867" width="44.6640625" style="69" customWidth="1"/>
    <col min="14868" max="15103" width="12" style="69"/>
    <col min="15104" max="15104" width="17.6640625" style="69" customWidth="1"/>
    <col min="15105" max="15105" width="7" style="69" customWidth="1"/>
    <col min="15106" max="15106" width="27" style="69" customWidth="1"/>
    <col min="15107" max="15107" width="10.33203125" style="69" customWidth="1"/>
    <col min="15108" max="15108" width="10.6640625" style="69" customWidth="1"/>
    <col min="15109" max="15109" width="11" style="69" customWidth="1"/>
    <col min="15110" max="15110" width="10.5" style="69" customWidth="1"/>
    <col min="15111" max="15111" width="17.6640625" style="69" customWidth="1"/>
    <col min="15112" max="15112" width="18.6640625" style="69" customWidth="1"/>
    <col min="15113" max="15113" width="19.6640625" style="69" customWidth="1"/>
    <col min="15114" max="15114" width="21.5" style="69" customWidth="1"/>
    <col min="15115" max="15115" width="15.1640625" style="69" customWidth="1"/>
    <col min="15116" max="15116" width="14" style="69" customWidth="1"/>
    <col min="15117" max="15117" width="11.83203125" style="69" customWidth="1"/>
    <col min="15118" max="15118" width="0" style="69" hidden="1" customWidth="1"/>
    <col min="15119" max="15119" width="12" style="69"/>
    <col min="15120" max="15122" width="15.1640625" style="69" customWidth="1"/>
    <col min="15123" max="15123" width="44.6640625" style="69" customWidth="1"/>
    <col min="15124" max="15359" width="12" style="69"/>
    <col min="15360" max="15360" width="17.6640625" style="69" customWidth="1"/>
    <col min="15361" max="15361" width="7" style="69" customWidth="1"/>
    <col min="15362" max="15362" width="27" style="69" customWidth="1"/>
    <col min="15363" max="15363" width="10.33203125" style="69" customWidth="1"/>
    <col min="15364" max="15364" width="10.6640625" style="69" customWidth="1"/>
    <col min="15365" max="15365" width="11" style="69" customWidth="1"/>
    <col min="15366" max="15366" width="10.5" style="69" customWidth="1"/>
    <col min="15367" max="15367" width="17.6640625" style="69" customWidth="1"/>
    <col min="15368" max="15368" width="18.6640625" style="69" customWidth="1"/>
    <col min="15369" max="15369" width="19.6640625" style="69" customWidth="1"/>
    <col min="15370" max="15370" width="21.5" style="69" customWidth="1"/>
    <col min="15371" max="15371" width="15.1640625" style="69" customWidth="1"/>
    <col min="15372" max="15372" width="14" style="69" customWidth="1"/>
    <col min="15373" max="15373" width="11.83203125" style="69" customWidth="1"/>
    <col min="15374" max="15374" width="0" style="69" hidden="1" customWidth="1"/>
    <col min="15375" max="15375" width="12" style="69"/>
    <col min="15376" max="15378" width="15.1640625" style="69" customWidth="1"/>
    <col min="15379" max="15379" width="44.6640625" style="69" customWidth="1"/>
    <col min="15380" max="15615" width="12" style="69"/>
    <col min="15616" max="15616" width="17.6640625" style="69" customWidth="1"/>
    <col min="15617" max="15617" width="7" style="69" customWidth="1"/>
    <col min="15618" max="15618" width="27" style="69" customWidth="1"/>
    <col min="15619" max="15619" width="10.33203125" style="69" customWidth="1"/>
    <col min="15620" max="15620" width="10.6640625" style="69" customWidth="1"/>
    <col min="15621" max="15621" width="11" style="69" customWidth="1"/>
    <col min="15622" max="15622" width="10.5" style="69" customWidth="1"/>
    <col min="15623" max="15623" width="17.6640625" style="69" customWidth="1"/>
    <col min="15624" max="15624" width="18.6640625" style="69" customWidth="1"/>
    <col min="15625" max="15625" width="19.6640625" style="69" customWidth="1"/>
    <col min="15626" max="15626" width="21.5" style="69" customWidth="1"/>
    <col min="15627" max="15627" width="15.1640625" style="69" customWidth="1"/>
    <col min="15628" max="15628" width="14" style="69" customWidth="1"/>
    <col min="15629" max="15629" width="11.83203125" style="69" customWidth="1"/>
    <col min="15630" max="15630" width="0" style="69" hidden="1" customWidth="1"/>
    <col min="15631" max="15631" width="12" style="69"/>
    <col min="15632" max="15634" width="15.1640625" style="69" customWidth="1"/>
    <col min="15635" max="15635" width="44.6640625" style="69" customWidth="1"/>
    <col min="15636" max="15871" width="12" style="69"/>
    <col min="15872" max="15872" width="17.6640625" style="69" customWidth="1"/>
    <col min="15873" max="15873" width="7" style="69" customWidth="1"/>
    <col min="15874" max="15874" width="27" style="69" customWidth="1"/>
    <col min="15875" max="15875" width="10.33203125" style="69" customWidth="1"/>
    <col min="15876" max="15876" width="10.6640625" style="69" customWidth="1"/>
    <col min="15877" max="15877" width="11" style="69" customWidth="1"/>
    <col min="15878" max="15878" width="10.5" style="69" customWidth="1"/>
    <col min="15879" max="15879" width="17.6640625" style="69" customWidth="1"/>
    <col min="15880" max="15880" width="18.6640625" style="69" customWidth="1"/>
    <col min="15881" max="15881" width="19.6640625" style="69" customWidth="1"/>
    <col min="15882" max="15882" width="21.5" style="69" customWidth="1"/>
    <col min="15883" max="15883" width="15.1640625" style="69" customWidth="1"/>
    <col min="15884" max="15884" width="14" style="69" customWidth="1"/>
    <col min="15885" max="15885" width="11.83203125" style="69" customWidth="1"/>
    <col min="15886" max="15886" width="0" style="69" hidden="1" customWidth="1"/>
    <col min="15887" max="15887" width="12" style="69"/>
    <col min="15888" max="15890" width="15.1640625" style="69" customWidth="1"/>
    <col min="15891" max="15891" width="44.6640625" style="69" customWidth="1"/>
    <col min="15892" max="16127" width="12" style="69"/>
    <col min="16128" max="16128" width="17.6640625" style="69" customWidth="1"/>
    <col min="16129" max="16129" width="7" style="69" customWidth="1"/>
    <col min="16130" max="16130" width="27" style="69" customWidth="1"/>
    <col min="16131" max="16131" width="10.33203125" style="69" customWidth="1"/>
    <col min="16132" max="16132" width="10.6640625" style="69" customWidth="1"/>
    <col min="16133" max="16133" width="11" style="69" customWidth="1"/>
    <col min="16134" max="16134" width="10.5" style="69" customWidth="1"/>
    <col min="16135" max="16135" width="17.6640625" style="69" customWidth="1"/>
    <col min="16136" max="16136" width="18.6640625" style="69" customWidth="1"/>
    <col min="16137" max="16137" width="19.6640625" style="69" customWidth="1"/>
    <col min="16138" max="16138" width="21.5" style="69" customWidth="1"/>
    <col min="16139" max="16139" width="15.1640625" style="69" customWidth="1"/>
    <col min="16140" max="16140" width="14" style="69" customWidth="1"/>
    <col min="16141" max="16141" width="11.83203125" style="69" customWidth="1"/>
    <col min="16142" max="16142" width="0" style="69" hidden="1" customWidth="1"/>
    <col min="16143" max="16143" width="12" style="69"/>
    <col min="16144" max="16146" width="15.1640625" style="69" customWidth="1"/>
    <col min="16147" max="16147" width="44.6640625" style="69" customWidth="1"/>
    <col min="16148" max="16384" width="12" style="69"/>
  </cols>
  <sheetData>
    <row r="1" spans="1:18" x14ac:dyDescent="0.2">
      <c r="A1" s="362" t="s">
        <v>156</v>
      </c>
      <c r="B1" s="362"/>
      <c r="C1" s="362"/>
      <c r="D1" s="362"/>
      <c r="E1" s="362"/>
      <c r="F1" s="362"/>
      <c r="G1" s="362"/>
      <c r="H1" s="362"/>
      <c r="I1" s="362"/>
      <c r="J1" s="362"/>
      <c r="K1" s="362"/>
      <c r="L1" s="362"/>
      <c r="M1" s="362"/>
      <c r="N1" s="362"/>
      <c r="O1" s="362"/>
      <c r="P1" s="362"/>
      <c r="Q1" s="362"/>
      <c r="R1" s="362"/>
    </row>
    <row r="2" spans="1:18" x14ac:dyDescent="0.2">
      <c r="A2" s="440" t="s">
        <v>191</v>
      </c>
      <c r="B2" s="441"/>
      <c r="C2" s="441"/>
      <c r="D2" s="441"/>
      <c r="E2" s="441"/>
      <c r="F2" s="441"/>
      <c r="G2" s="441"/>
      <c r="H2" s="441"/>
      <c r="I2" s="441"/>
      <c r="J2" s="441"/>
      <c r="K2" s="441"/>
      <c r="L2" s="441"/>
      <c r="M2" s="441"/>
      <c r="N2" s="442"/>
      <c r="O2" s="443"/>
      <c r="P2" s="443"/>
      <c r="Q2" s="443"/>
      <c r="R2" s="443"/>
    </row>
    <row r="3" spans="1:18" s="44" customFormat="1" x14ac:dyDescent="0.2">
      <c r="A3" s="362" t="s">
        <v>159</v>
      </c>
      <c r="B3" s="362" t="s">
        <v>181</v>
      </c>
      <c r="C3" s="362" t="s">
        <v>182</v>
      </c>
      <c r="D3" s="444" t="s">
        <v>192</v>
      </c>
      <c r="E3" s="444"/>
      <c r="F3" s="444"/>
      <c r="G3" s="444"/>
      <c r="H3" s="362" t="s">
        <v>161</v>
      </c>
      <c r="I3" s="362" t="s">
        <v>183</v>
      </c>
      <c r="J3" s="362" t="s">
        <v>184</v>
      </c>
      <c r="K3" s="362" t="s">
        <v>162</v>
      </c>
      <c r="L3" s="362" t="s">
        <v>163</v>
      </c>
      <c r="M3" s="362"/>
      <c r="N3" s="362"/>
      <c r="O3" s="445" t="s">
        <v>164</v>
      </c>
      <c r="P3" s="445" t="s">
        <v>165</v>
      </c>
      <c r="Q3" s="445" t="s">
        <v>166</v>
      </c>
      <c r="R3" s="362" t="s">
        <v>15</v>
      </c>
    </row>
    <row r="4" spans="1:18" s="44" customFormat="1" ht="25.5" x14ac:dyDescent="0.2">
      <c r="A4" s="362"/>
      <c r="B4" s="362"/>
      <c r="C4" s="362"/>
      <c r="D4" s="112" t="s">
        <v>193</v>
      </c>
      <c r="E4" s="112" t="s">
        <v>194</v>
      </c>
      <c r="F4" s="112" t="s">
        <v>195</v>
      </c>
      <c r="G4" s="113" t="s">
        <v>196</v>
      </c>
      <c r="H4" s="362"/>
      <c r="I4" s="362"/>
      <c r="J4" s="362"/>
      <c r="K4" s="362"/>
      <c r="L4" s="114" t="s">
        <v>197</v>
      </c>
      <c r="M4" s="114" t="s">
        <v>198</v>
      </c>
      <c r="N4" s="114" t="s">
        <v>199</v>
      </c>
      <c r="O4" s="445"/>
      <c r="P4" s="445"/>
      <c r="Q4" s="445"/>
      <c r="R4" s="362"/>
    </row>
    <row r="5" spans="1:18" ht="75.75" customHeight="1" x14ac:dyDescent="0.2">
      <c r="A5" s="362" t="s">
        <v>200</v>
      </c>
      <c r="B5" s="115" t="s">
        <v>170</v>
      </c>
      <c r="C5" s="115" t="s">
        <v>201</v>
      </c>
      <c r="D5" s="116" t="s">
        <v>202</v>
      </c>
      <c r="E5" s="117" t="s">
        <v>202</v>
      </c>
      <c r="F5" s="117"/>
      <c r="G5" s="118"/>
      <c r="H5" s="119" t="s">
        <v>203</v>
      </c>
      <c r="I5" s="120" t="s">
        <v>204</v>
      </c>
      <c r="J5" s="120" t="s">
        <v>203</v>
      </c>
      <c r="K5" s="121" t="s">
        <v>205</v>
      </c>
      <c r="L5" s="122" t="s">
        <v>206</v>
      </c>
      <c r="M5" s="123">
        <v>44225</v>
      </c>
      <c r="N5" s="124">
        <v>44561</v>
      </c>
      <c r="O5" s="12">
        <v>1</v>
      </c>
      <c r="P5" s="13">
        <v>1</v>
      </c>
      <c r="Q5" s="13"/>
      <c r="R5" s="83" t="s">
        <v>440</v>
      </c>
    </row>
    <row r="6" spans="1:18" ht="39.75" customHeight="1" x14ac:dyDescent="0.2">
      <c r="A6" s="362"/>
      <c r="B6" s="395" t="s">
        <v>172</v>
      </c>
      <c r="C6" s="395" t="s">
        <v>207</v>
      </c>
      <c r="D6" s="435" t="s">
        <v>202</v>
      </c>
      <c r="E6" s="419" t="s">
        <v>202</v>
      </c>
      <c r="F6" s="419"/>
      <c r="G6" s="430"/>
      <c r="H6" s="406" t="s">
        <v>208</v>
      </c>
      <c r="I6" s="408" t="s">
        <v>209</v>
      </c>
      <c r="J6" s="408" t="s">
        <v>210</v>
      </c>
      <c r="K6" s="125" t="s">
        <v>211</v>
      </c>
      <c r="L6" s="413" t="s">
        <v>171</v>
      </c>
      <c r="M6" s="410">
        <v>44470</v>
      </c>
      <c r="N6" s="380">
        <v>44561</v>
      </c>
      <c r="O6" s="391">
        <v>1</v>
      </c>
      <c r="P6" s="385">
        <v>1</v>
      </c>
      <c r="Q6" s="92"/>
      <c r="R6" s="371" t="s">
        <v>441</v>
      </c>
    </row>
    <row r="7" spans="1:18" ht="11.25" customHeight="1" x14ac:dyDescent="0.2">
      <c r="A7" s="362"/>
      <c r="B7" s="395"/>
      <c r="C7" s="395"/>
      <c r="D7" s="436"/>
      <c r="E7" s="420"/>
      <c r="F7" s="420"/>
      <c r="G7" s="431"/>
      <c r="H7" s="406"/>
      <c r="I7" s="408"/>
      <c r="J7" s="408"/>
      <c r="K7" s="433" t="s">
        <v>205</v>
      </c>
      <c r="L7" s="413"/>
      <c r="M7" s="410"/>
      <c r="N7" s="380"/>
      <c r="O7" s="392"/>
      <c r="P7" s="386"/>
      <c r="Q7" s="13"/>
      <c r="R7" s="372"/>
    </row>
    <row r="8" spans="1:18" ht="47.25" customHeight="1" x14ac:dyDescent="0.2">
      <c r="A8" s="362"/>
      <c r="B8" s="395"/>
      <c r="C8" s="395"/>
      <c r="D8" s="437"/>
      <c r="E8" s="421"/>
      <c r="F8" s="421"/>
      <c r="G8" s="432"/>
      <c r="H8" s="406"/>
      <c r="I8" s="408"/>
      <c r="J8" s="408"/>
      <c r="K8" s="434"/>
      <c r="L8" s="413"/>
      <c r="M8" s="410"/>
      <c r="N8" s="380"/>
      <c r="O8" s="393"/>
      <c r="P8" s="387"/>
      <c r="Q8" s="13"/>
      <c r="R8" s="373"/>
    </row>
    <row r="9" spans="1:18" ht="63.75" x14ac:dyDescent="0.2">
      <c r="A9" s="362"/>
      <c r="B9" s="115" t="s">
        <v>212</v>
      </c>
      <c r="C9" s="115" t="s">
        <v>213</v>
      </c>
      <c r="D9" s="126" t="s">
        <v>202</v>
      </c>
      <c r="E9" s="127" t="s">
        <v>202</v>
      </c>
      <c r="F9" s="127"/>
      <c r="G9" s="128"/>
      <c r="H9" s="129" t="s">
        <v>214</v>
      </c>
      <c r="I9" s="130" t="s">
        <v>215</v>
      </c>
      <c r="J9" s="130" t="s">
        <v>216</v>
      </c>
      <c r="K9" s="125" t="s">
        <v>205</v>
      </c>
      <c r="L9" s="131" t="s">
        <v>206</v>
      </c>
      <c r="M9" s="132">
        <v>44197</v>
      </c>
      <c r="N9" s="133">
        <v>44227</v>
      </c>
      <c r="O9" s="12">
        <v>1</v>
      </c>
      <c r="P9" s="13">
        <v>1</v>
      </c>
      <c r="Q9" s="13"/>
      <c r="R9" s="287" t="s">
        <v>469</v>
      </c>
    </row>
    <row r="10" spans="1:18" ht="87.75" customHeight="1" x14ac:dyDescent="0.2">
      <c r="A10" s="369"/>
      <c r="B10" s="134" t="s">
        <v>217</v>
      </c>
      <c r="C10" s="134" t="s">
        <v>218</v>
      </c>
      <c r="D10" s="135" t="s">
        <v>202</v>
      </c>
      <c r="E10" s="136" t="s">
        <v>202</v>
      </c>
      <c r="F10" s="136"/>
      <c r="G10" s="137"/>
      <c r="H10" s="138" t="s">
        <v>219</v>
      </c>
      <c r="I10" s="139" t="s">
        <v>220</v>
      </c>
      <c r="J10" s="140" t="s">
        <v>221</v>
      </c>
      <c r="K10" s="141" t="s">
        <v>205</v>
      </c>
      <c r="L10" s="142" t="s">
        <v>171</v>
      </c>
      <c r="M10" s="143">
        <v>44197</v>
      </c>
      <c r="N10" s="133">
        <v>44227</v>
      </c>
      <c r="O10" s="12">
        <v>1</v>
      </c>
      <c r="P10" s="13">
        <v>1</v>
      </c>
      <c r="Q10" s="13"/>
      <c r="R10" s="83" t="s">
        <v>442</v>
      </c>
    </row>
    <row r="11" spans="1:18" ht="121.5" customHeight="1" x14ac:dyDescent="0.2">
      <c r="A11" s="394" t="s">
        <v>222</v>
      </c>
      <c r="B11" s="115" t="s">
        <v>173</v>
      </c>
      <c r="C11" s="115" t="s">
        <v>223</v>
      </c>
      <c r="D11" s="116" t="s">
        <v>202</v>
      </c>
      <c r="E11" s="117" t="s">
        <v>202</v>
      </c>
      <c r="F11" s="117"/>
      <c r="G11" s="118"/>
      <c r="H11" s="119" t="s">
        <v>224</v>
      </c>
      <c r="I11" s="120" t="s">
        <v>225</v>
      </c>
      <c r="J11" s="144" t="s">
        <v>226</v>
      </c>
      <c r="K11" s="121" t="s">
        <v>227</v>
      </c>
      <c r="L11" s="142" t="s">
        <v>171</v>
      </c>
      <c r="M11" s="132">
        <v>44256</v>
      </c>
      <c r="N11" s="133">
        <v>44316</v>
      </c>
      <c r="O11" s="12">
        <v>0.5</v>
      </c>
      <c r="P11" s="13">
        <v>0.5</v>
      </c>
      <c r="Q11" s="13"/>
      <c r="R11" s="93" t="s">
        <v>470</v>
      </c>
    </row>
    <row r="12" spans="1:18" ht="165.75" x14ac:dyDescent="0.2">
      <c r="A12" s="394"/>
      <c r="B12" s="145" t="s">
        <v>228</v>
      </c>
      <c r="C12" s="115" t="s">
        <v>420</v>
      </c>
      <c r="D12" s="126" t="s">
        <v>202</v>
      </c>
      <c r="E12" s="127" t="s">
        <v>202</v>
      </c>
      <c r="F12" s="127"/>
      <c r="G12" s="128"/>
      <c r="H12" s="146" t="s">
        <v>229</v>
      </c>
      <c r="I12" s="147" t="s">
        <v>229</v>
      </c>
      <c r="J12" s="148" t="s">
        <v>230</v>
      </c>
      <c r="K12" s="125" t="s">
        <v>231</v>
      </c>
      <c r="L12" s="142" t="s">
        <v>171</v>
      </c>
      <c r="M12" s="132">
        <v>44256</v>
      </c>
      <c r="N12" s="133">
        <v>44561</v>
      </c>
      <c r="O12" s="12">
        <v>0.6</v>
      </c>
      <c r="P12" s="13">
        <v>0.6</v>
      </c>
      <c r="Q12" s="13"/>
      <c r="R12" s="93" t="s">
        <v>471</v>
      </c>
    </row>
    <row r="13" spans="1:18" ht="51" x14ac:dyDescent="0.2">
      <c r="A13" s="394"/>
      <c r="B13" s="395" t="s">
        <v>232</v>
      </c>
      <c r="C13" s="395" t="s">
        <v>421</v>
      </c>
      <c r="D13" s="428"/>
      <c r="E13" s="418" t="s">
        <v>233</v>
      </c>
      <c r="F13" s="418" t="s">
        <v>233</v>
      </c>
      <c r="G13" s="429"/>
      <c r="H13" s="406" t="s">
        <v>234</v>
      </c>
      <c r="I13" s="408" t="s">
        <v>235</v>
      </c>
      <c r="J13" s="148" t="s">
        <v>236</v>
      </c>
      <c r="K13" s="125" t="s">
        <v>237</v>
      </c>
      <c r="L13" s="413" t="s">
        <v>171</v>
      </c>
      <c r="M13" s="410">
        <v>44484</v>
      </c>
      <c r="N13" s="380">
        <v>44561</v>
      </c>
      <c r="O13" s="391" t="s">
        <v>410</v>
      </c>
      <c r="P13" s="92" t="s">
        <v>410</v>
      </c>
      <c r="Q13" s="92"/>
      <c r="R13" s="92" t="s">
        <v>443</v>
      </c>
    </row>
    <row r="14" spans="1:18" ht="38.25" x14ac:dyDescent="0.2">
      <c r="A14" s="394"/>
      <c r="B14" s="395"/>
      <c r="C14" s="395"/>
      <c r="D14" s="428"/>
      <c r="E14" s="418"/>
      <c r="F14" s="418"/>
      <c r="G14" s="429"/>
      <c r="H14" s="406"/>
      <c r="I14" s="408"/>
      <c r="J14" s="148" t="s">
        <v>238</v>
      </c>
      <c r="K14" s="125" t="s">
        <v>239</v>
      </c>
      <c r="L14" s="413"/>
      <c r="M14" s="410"/>
      <c r="N14" s="380"/>
      <c r="O14" s="392"/>
      <c r="P14" s="13" t="s">
        <v>410</v>
      </c>
      <c r="Q14" s="13"/>
      <c r="R14" s="92" t="s">
        <v>443</v>
      </c>
    </row>
    <row r="15" spans="1:18" ht="51" x14ac:dyDescent="0.2">
      <c r="A15" s="394"/>
      <c r="B15" s="395"/>
      <c r="C15" s="395"/>
      <c r="D15" s="428"/>
      <c r="E15" s="418"/>
      <c r="F15" s="418"/>
      <c r="G15" s="429"/>
      <c r="H15" s="406"/>
      <c r="I15" s="408"/>
      <c r="J15" s="148" t="s">
        <v>240</v>
      </c>
      <c r="K15" s="125" t="s">
        <v>241</v>
      </c>
      <c r="L15" s="413"/>
      <c r="M15" s="410"/>
      <c r="N15" s="380"/>
      <c r="O15" s="393"/>
      <c r="P15" s="13" t="s">
        <v>410</v>
      </c>
      <c r="Q15" s="13"/>
      <c r="R15" s="92" t="s">
        <v>443</v>
      </c>
    </row>
    <row r="16" spans="1:18" ht="127.5" x14ac:dyDescent="0.2">
      <c r="A16" s="394"/>
      <c r="B16" s="115" t="s">
        <v>242</v>
      </c>
      <c r="C16" s="115" t="s">
        <v>422</v>
      </c>
      <c r="D16" s="149"/>
      <c r="E16" s="150" t="s">
        <v>233</v>
      </c>
      <c r="F16" s="150" t="s">
        <v>233</v>
      </c>
      <c r="G16" s="128"/>
      <c r="H16" s="129" t="s">
        <v>243</v>
      </c>
      <c r="I16" s="130" t="s">
        <v>244</v>
      </c>
      <c r="J16" s="148" t="s">
        <v>245</v>
      </c>
      <c r="K16" s="125" t="s">
        <v>246</v>
      </c>
      <c r="L16" s="142" t="s">
        <v>171</v>
      </c>
      <c r="M16" s="132">
        <v>44378</v>
      </c>
      <c r="N16" s="133">
        <v>44515</v>
      </c>
      <c r="O16" s="12" t="s">
        <v>410</v>
      </c>
      <c r="P16" s="12" t="s">
        <v>410</v>
      </c>
      <c r="Q16" s="13"/>
      <c r="R16" s="83" t="s">
        <v>482</v>
      </c>
    </row>
    <row r="17" spans="1:56" ht="127.5" x14ac:dyDescent="0.2">
      <c r="A17" s="394"/>
      <c r="B17" s="115" t="s">
        <v>247</v>
      </c>
      <c r="C17" s="115" t="s">
        <v>423</v>
      </c>
      <c r="D17" s="151"/>
      <c r="E17" s="152" t="s">
        <v>233</v>
      </c>
      <c r="F17" s="152" t="s">
        <v>233</v>
      </c>
      <c r="G17" s="153"/>
      <c r="H17" s="154" t="s">
        <v>248</v>
      </c>
      <c r="I17" s="155" t="s">
        <v>244</v>
      </c>
      <c r="J17" s="156" t="s">
        <v>245</v>
      </c>
      <c r="K17" s="157" t="s">
        <v>246</v>
      </c>
      <c r="L17" s="142" t="s">
        <v>171</v>
      </c>
      <c r="M17" s="132">
        <v>44378</v>
      </c>
      <c r="N17" s="133">
        <v>44515</v>
      </c>
      <c r="O17" s="12" t="s">
        <v>410</v>
      </c>
      <c r="P17" s="13" t="s">
        <v>410</v>
      </c>
      <c r="Q17" s="13"/>
      <c r="R17" s="83" t="s">
        <v>444</v>
      </c>
    </row>
    <row r="18" spans="1:56" ht="246" customHeight="1" x14ac:dyDescent="0.2">
      <c r="A18" s="369" t="s">
        <v>249</v>
      </c>
      <c r="B18" s="115" t="s">
        <v>174</v>
      </c>
      <c r="C18" s="115" t="s">
        <v>250</v>
      </c>
      <c r="D18" s="158"/>
      <c r="E18" s="159"/>
      <c r="F18" s="160" t="s">
        <v>233</v>
      </c>
      <c r="G18" s="161"/>
      <c r="H18" s="119" t="s">
        <v>251</v>
      </c>
      <c r="I18" s="120" t="s">
        <v>252</v>
      </c>
      <c r="J18" s="162" t="s">
        <v>253</v>
      </c>
      <c r="K18" s="121" t="s">
        <v>254</v>
      </c>
      <c r="L18" s="142" t="s">
        <v>255</v>
      </c>
      <c r="M18" s="132">
        <v>44226</v>
      </c>
      <c r="N18" s="133">
        <v>44561</v>
      </c>
      <c r="O18" s="12">
        <v>0.5</v>
      </c>
      <c r="P18" s="13">
        <v>0.5</v>
      </c>
      <c r="Q18" s="13"/>
      <c r="R18" s="93" t="s">
        <v>472</v>
      </c>
    </row>
    <row r="19" spans="1:56" ht="118.5" customHeight="1" x14ac:dyDescent="0.2">
      <c r="A19" s="370"/>
      <c r="B19" s="395" t="s">
        <v>176</v>
      </c>
      <c r="C19" s="395" t="s">
        <v>256</v>
      </c>
      <c r="D19" s="397"/>
      <c r="E19" s="400"/>
      <c r="F19" s="416" t="s">
        <v>233</v>
      </c>
      <c r="G19" s="417"/>
      <c r="H19" s="129" t="s">
        <v>251</v>
      </c>
      <c r="I19" s="130" t="s">
        <v>252</v>
      </c>
      <c r="J19" s="408" t="s">
        <v>253</v>
      </c>
      <c r="K19" s="415" t="s">
        <v>257</v>
      </c>
      <c r="L19" s="413" t="s">
        <v>255</v>
      </c>
      <c r="M19" s="410">
        <v>44226</v>
      </c>
      <c r="N19" s="380">
        <v>44561</v>
      </c>
      <c r="O19" s="381">
        <v>0.5</v>
      </c>
      <c r="P19" s="438">
        <v>0.5</v>
      </c>
      <c r="Q19" s="13"/>
      <c r="R19" s="383" t="s">
        <v>473</v>
      </c>
    </row>
    <row r="20" spans="1:56" ht="126.75" customHeight="1" x14ac:dyDescent="0.2">
      <c r="A20" s="370"/>
      <c r="B20" s="395"/>
      <c r="C20" s="395"/>
      <c r="D20" s="397"/>
      <c r="E20" s="400"/>
      <c r="F20" s="416"/>
      <c r="G20" s="417"/>
      <c r="H20" s="129" t="s">
        <v>258</v>
      </c>
      <c r="I20" s="130" t="s">
        <v>259</v>
      </c>
      <c r="J20" s="408"/>
      <c r="K20" s="415"/>
      <c r="L20" s="413"/>
      <c r="M20" s="410"/>
      <c r="N20" s="380"/>
      <c r="O20" s="382"/>
      <c r="P20" s="439"/>
      <c r="Q20" s="13"/>
      <c r="R20" s="384"/>
    </row>
    <row r="21" spans="1:56" ht="51" x14ac:dyDescent="0.2">
      <c r="A21" s="370"/>
      <c r="B21" s="395">
        <v>3.3</v>
      </c>
      <c r="C21" s="425" t="s">
        <v>480</v>
      </c>
      <c r="D21" s="426"/>
      <c r="E21" s="423"/>
      <c r="F21" s="400"/>
      <c r="G21" s="403" t="s">
        <v>202</v>
      </c>
      <c r="H21" s="408" t="s">
        <v>260</v>
      </c>
      <c r="I21" s="408" t="s">
        <v>261</v>
      </c>
      <c r="J21" s="148" t="s">
        <v>236</v>
      </c>
      <c r="K21" s="125" t="s">
        <v>211</v>
      </c>
      <c r="L21" s="413" t="s">
        <v>171</v>
      </c>
      <c r="M21" s="410">
        <v>44484</v>
      </c>
      <c r="N21" s="380">
        <v>44561</v>
      </c>
      <c r="O21" s="391" t="s">
        <v>410</v>
      </c>
      <c r="P21" s="92" t="s">
        <v>410</v>
      </c>
      <c r="Q21" s="92"/>
      <c r="R21" s="377" t="s">
        <v>445</v>
      </c>
    </row>
    <row r="22" spans="1:56" ht="38.25" x14ac:dyDescent="0.2">
      <c r="A22" s="370"/>
      <c r="B22" s="395"/>
      <c r="C22" s="395"/>
      <c r="D22" s="426"/>
      <c r="E22" s="423"/>
      <c r="F22" s="400"/>
      <c r="G22" s="403"/>
      <c r="H22" s="408"/>
      <c r="I22" s="408"/>
      <c r="J22" s="148" t="s">
        <v>238</v>
      </c>
      <c r="K22" s="125" t="s">
        <v>239</v>
      </c>
      <c r="L22" s="413"/>
      <c r="M22" s="410"/>
      <c r="N22" s="380"/>
      <c r="O22" s="392"/>
      <c r="P22" s="13" t="s">
        <v>410</v>
      </c>
      <c r="Q22" s="13"/>
      <c r="R22" s="378"/>
    </row>
    <row r="23" spans="1:56" ht="51" x14ac:dyDescent="0.2">
      <c r="A23" s="422"/>
      <c r="B23" s="395"/>
      <c r="C23" s="395"/>
      <c r="D23" s="427"/>
      <c r="E23" s="424"/>
      <c r="F23" s="401"/>
      <c r="G23" s="404"/>
      <c r="H23" s="409"/>
      <c r="I23" s="409"/>
      <c r="J23" s="156" t="s">
        <v>240</v>
      </c>
      <c r="K23" s="157" t="s">
        <v>92</v>
      </c>
      <c r="L23" s="413"/>
      <c r="M23" s="410"/>
      <c r="N23" s="380"/>
      <c r="O23" s="393"/>
      <c r="P23" s="13" t="s">
        <v>410</v>
      </c>
      <c r="Q23" s="13"/>
      <c r="R23" s="379"/>
    </row>
    <row r="24" spans="1:56" ht="33.75" customHeight="1" x14ac:dyDescent="0.2">
      <c r="A24" s="394" t="s">
        <v>262</v>
      </c>
      <c r="B24" s="395" t="s">
        <v>177</v>
      </c>
      <c r="C24" s="395" t="s">
        <v>263</v>
      </c>
      <c r="D24" s="396"/>
      <c r="E24" s="399"/>
      <c r="F24" s="399"/>
      <c r="G24" s="402" t="s">
        <v>202</v>
      </c>
      <c r="H24" s="405" t="s">
        <v>264</v>
      </c>
      <c r="I24" s="412" t="s">
        <v>265</v>
      </c>
      <c r="J24" s="412" t="s">
        <v>266</v>
      </c>
      <c r="K24" s="121" t="s">
        <v>211</v>
      </c>
      <c r="L24" s="413" t="s">
        <v>267</v>
      </c>
      <c r="M24" s="410">
        <v>44197</v>
      </c>
      <c r="N24" s="380">
        <v>44561</v>
      </c>
      <c r="O24" s="391">
        <v>0.33</v>
      </c>
      <c r="P24" s="385">
        <v>0.66</v>
      </c>
      <c r="Q24" s="92"/>
      <c r="R24" s="374" t="s">
        <v>446</v>
      </c>
    </row>
    <row r="25" spans="1:56" ht="48" customHeight="1" x14ac:dyDescent="0.2">
      <c r="A25" s="394"/>
      <c r="B25" s="395"/>
      <c r="C25" s="395"/>
      <c r="D25" s="397"/>
      <c r="E25" s="400"/>
      <c r="F25" s="400"/>
      <c r="G25" s="403"/>
      <c r="H25" s="406"/>
      <c r="I25" s="408"/>
      <c r="J25" s="408"/>
      <c r="K25" s="125" t="s">
        <v>93</v>
      </c>
      <c r="L25" s="413"/>
      <c r="M25" s="410"/>
      <c r="N25" s="380"/>
      <c r="O25" s="392"/>
      <c r="P25" s="386"/>
      <c r="Q25" s="13"/>
      <c r="R25" s="375"/>
      <c r="BD25" s="69">
        <v>33</v>
      </c>
    </row>
    <row r="26" spans="1:56" ht="63.75" customHeight="1" x14ac:dyDescent="0.2">
      <c r="A26" s="394"/>
      <c r="B26" s="395"/>
      <c r="C26" s="395"/>
      <c r="D26" s="398"/>
      <c r="E26" s="401"/>
      <c r="F26" s="401"/>
      <c r="G26" s="404"/>
      <c r="H26" s="407"/>
      <c r="I26" s="409"/>
      <c r="J26" s="409"/>
      <c r="K26" s="157" t="s">
        <v>92</v>
      </c>
      <c r="L26" s="414"/>
      <c r="M26" s="411"/>
      <c r="N26" s="390"/>
      <c r="O26" s="393"/>
      <c r="P26" s="388"/>
      <c r="Q26" s="13"/>
      <c r="R26" s="376"/>
    </row>
    <row r="27" spans="1:56" x14ac:dyDescent="0.2">
      <c r="O27" s="298">
        <f>AVERAGE(O5:O26)</f>
        <v>0.71444444444444444</v>
      </c>
      <c r="P27" s="298">
        <f>AVERAGE(P5:P26)</f>
        <v>0.75111111111111106</v>
      </c>
      <c r="Q27" s="299"/>
      <c r="R27" s="300"/>
    </row>
    <row r="28" spans="1:56" x14ac:dyDescent="0.2">
      <c r="O28" s="389"/>
      <c r="P28" s="389"/>
      <c r="Q28" s="389"/>
      <c r="R28" s="69"/>
    </row>
  </sheetData>
  <mergeCells count="91">
    <mergeCell ref="A1:R1"/>
    <mergeCell ref="A2:N2"/>
    <mergeCell ref="O2:R2"/>
    <mergeCell ref="A3:A4"/>
    <mergeCell ref="B3:B4"/>
    <mergeCell ref="C3:C4"/>
    <mergeCell ref="D3:G3"/>
    <mergeCell ref="H3:H4"/>
    <mergeCell ref="I3:I4"/>
    <mergeCell ref="J3:J4"/>
    <mergeCell ref="R3:R4"/>
    <mergeCell ref="L3:N3"/>
    <mergeCell ref="O3:O4"/>
    <mergeCell ref="P3:P4"/>
    <mergeCell ref="Q3:Q4"/>
    <mergeCell ref="K3:K4"/>
    <mergeCell ref="A5:A10"/>
    <mergeCell ref="B6:B8"/>
    <mergeCell ref="C6:C8"/>
    <mergeCell ref="D6:D8"/>
    <mergeCell ref="E6:E8"/>
    <mergeCell ref="C13:C15"/>
    <mergeCell ref="D13:D15"/>
    <mergeCell ref="E13:E15"/>
    <mergeCell ref="L6:L8"/>
    <mergeCell ref="M6:M8"/>
    <mergeCell ref="G13:G15"/>
    <mergeCell ref="G6:G8"/>
    <mergeCell ref="H6:H8"/>
    <mergeCell ref="I6:I8"/>
    <mergeCell ref="K7:K8"/>
    <mergeCell ref="L13:L15"/>
    <mergeCell ref="M13:M15"/>
    <mergeCell ref="F13:F15"/>
    <mergeCell ref="J6:J8"/>
    <mergeCell ref="F6:F8"/>
    <mergeCell ref="A18:A23"/>
    <mergeCell ref="B19:B20"/>
    <mergeCell ref="C19:C20"/>
    <mergeCell ref="D19:D20"/>
    <mergeCell ref="E19:E20"/>
    <mergeCell ref="B21:B23"/>
    <mergeCell ref="E21:E23"/>
    <mergeCell ref="H13:H15"/>
    <mergeCell ref="I13:I15"/>
    <mergeCell ref="C21:C23"/>
    <mergeCell ref="D21:D23"/>
    <mergeCell ref="A11:A17"/>
    <mergeCell ref="B13:B15"/>
    <mergeCell ref="M19:M20"/>
    <mergeCell ref="J19:J20"/>
    <mergeCell ref="K19:K20"/>
    <mergeCell ref="L19:L20"/>
    <mergeCell ref="F19:F20"/>
    <mergeCell ref="G19:G20"/>
    <mergeCell ref="M24:M26"/>
    <mergeCell ref="O21:O23"/>
    <mergeCell ref="I24:I26"/>
    <mergeCell ref="J24:J26"/>
    <mergeCell ref="L24:L26"/>
    <mergeCell ref="I21:I23"/>
    <mergeCell ref="L21:L23"/>
    <mergeCell ref="M21:M23"/>
    <mergeCell ref="G24:G26"/>
    <mergeCell ref="H24:H26"/>
    <mergeCell ref="F21:F23"/>
    <mergeCell ref="F24:F26"/>
    <mergeCell ref="H21:H23"/>
    <mergeCell ref="G21:G23"/>
    <mergeCell ref="A24:A26"/>
    <mergeCell ref="B24:B26"/>
    <mergeCell ref="C24:C26"/>
    <mergeCell ref="D24:D26"/>
    <mergeCell ref="E24:E26"/>
    <mergeCell ref="O28:Q28"/>
    <mergeCell ref="N24:N26"/>
    <mergeCell ref="O24:O26"/>
    <mergeCell ref="O13:O15"/>
    <mergeCell ref="N13:N15"/>
    <mergeCell ref="P19:P20"/>
    <mergeCell ref="R6:R8"/>
    <mergeCell ref="R24:R26"/>
    <mergeCell ref="R21:R23"/>
    <mergeCell ref="N21:N23"/>
    <mergeCell ref="N19:N20"/>
    <mergeCell ref="O19:O20"/>
    <mergeCell ref="R19:R20"/>
    <mergeCell ref="P6:P8"/>
    <mergeCell ref="P24:P26"/>
    <mergeCell ref="N6:N8"/>
    <mergeCell ref="O6:O8"/>
  </mergeCells>
  <pageMargins left="0.70866141732283472" right="0.70866141732283472" top="0.74803149606299213" bottom="0.74803149606299213" header="0.31496062992125984" footer="0.31496062992125984"/>
  <pageSetup paperSize="258"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3E507-24A3-4D3B-B3F7-CF3EF87FBF29}">
  <dimension ref="A1:V21"/>
  <sheetViews>
    <sheetView topLeftCell="B1" workbookViewId="0">
      <selection activeCell="L16" sqref="L16"/>
    </sheetView>
  </sheetViews>
  <sheetFormatPr baseColWidth="10" defaultRowHeight="12.75" x14ac:dyDescent="0.2"/>
  <cols>
    <col min="1" max="1" width="19.5" style="44" customWidth="1"/>
    <col min="2" max="2" width="8.6640625" style="109" customWidth="1"/>
    <col min="3" max="3" width="29" style="69" customWidth="1"/>
    <col min="4" max="4" width="17.5" style="69" customWidth="1"/>
    <col min="5" max="5" width="16.6640625" style="69" customWidth="1"/>
    <col min="6" max="6" width="20.1640625" style="69" customWidth="1"/>
    <col min="7" max="7" width="23" style="109" customWidth="1"/>
    <col min="8" max="10" width="12" style="216"/>
    <col min="11" max="11" width="14" style="111" customWidth="1"/>
    <col min="12" max="12" width="26.33203125" style="111" customWidth="1"/>
    <col min="13" max="13" width="18.83203125" style="111" hidden="1" customWidth="1"/>
    <col min="14" max="14" width="27.1640625" style="111" customWidth="1"/>
    <col min="15" max="256" width="12" style="69"/>
    <col min="257" max="257" width="19.5" style="69" customWidth="1"/>
    <col min="258" max="258" width="8.6640625" style="69" customWidth="1"/>
    <col min="259" max="259" width="29" style="69" customWidth="1"/>
    <col min="260" max="260" width="17.5" style="69" customWidth="1"/>
    <col min="261" max="261" width="16.6640625" style="69" customWidth="1"/>
    <col min="262" max="262" width="20.1640625" style="69" customWidth="1"/>
    <col min="263" max="263" width="23" style="69" customWidth="1"/>
    <col min="264" max="266" width="12" style="69"/>
    <col min="267" max="267" width="14" style="69" customWidth="1"/>
    <col min="268" max="512" width="12" style="69"/>
    <col min="513" max="513" width="19.5" style="69" customWidth="1"/>
    <col min="514" max="514" width="8.6640625" style="69" customWidth="1"/>
    <col min="515" max="515" width="29" style="69" customWidth="1"/>
    <col min="516" max="516" width="17.5" style="69" customWidth="1"/>
    <col min="517" max="517" width="16.6640625" style="69" customWidth="1"/>
    <col min="518" max="518" width="20.1640625" style="69" customWidth="1"/>
    <col min="519" max="519" width="23" style="69" customWidth="1"/>
    <col min="520" max="522" width="12" style="69"/>
    <col min="523" max="523" width="14" style="69" customWidth="1"/>
    <col min="524" max="768" width="12" style="69"/>
    <col min="769" max="769" width="19.5" style="69" customWidth="1"/>
    <col min="770" max="770" width="8.6640625" style="69" customWidth="1"/>
    <col min="771" max="771" width="29" style="69" customWidth="1"/>
    <col min="772" max="772" width="17.5" style="69" customWidth="1"/>
    <col min="773" max="773" width="16.6640625" style="69" customWidth="1"/>
    <col min="774" max="774" width="20.1640625" style="69" customWidth="1"/>
    <col min="775" max="775" width="23" style="69" customWidth="1"/>
    <col min="776" max="778" width="12" style="69"/>
    <col min="779" max="779" width="14" style="69" customWidth="1"/>
    <col min="780" max="1024" width="12" style="69"/>
    <col min="1025" max="1025" width="19.5" style="69" customWidth="1"/>
    <col min="1026" max="1026" width="8.6640625" style="69" customWidth="1"/>
    <col min="1027" max="1027" width="29" style="69" customWidth="1"/>
    <col min="1028" max="1028" width="17.5" style="69" customWidth="1"/>
    <col min="1029" max="1029" width="16.6640625" style="69" customWidth="1"/>
    <col min="1030" max="1030" width="20.1640625" style="69" customWidth="1"/>
    <col min="1031" max="1031" width="23" style="69" customWidth="1"/>
    <col min="1032" max="1034" width="12" style="69"/>
    <col min="1035" max="1035" width="14" style="69" customWidth="1"/>
    <col min="1036" max="1280" width="12" style="69"/>
    <col min="1281" max="1281" width="19.5" style="69" customWidth="1"/>
    <col min="1282" max="1282" width="8.6640625" style="69" customWidth="1"/>
    <col min="1283" max="1283" width="29" style="69" customWidth="1"/>
    <col min="1284" max="1284" width="17.5" style="69" customWidth="1"/>
    <col min="1285" max="1285" width="16.6640625" style="69" customWidth="1"/>
    <col min="1286" max="1286" width="20.1640625" style="69" customWidth="1"/>
    <col min="1287" max="1287" width="23" style="69" customWidth="1"/>
    <col min="1288" max="1290" width="12" style="69"/>
    <col min="1291" max="1291" width="14" style="69" customWidth="1"/>
    <col min="1292" max="1536" width="12" style="69"/>
    <col min="1537" max="1537" width="19.5" style="69" customWidth="1"/>
    <col min="1538" max="1538" width="8.6640625" style="69" customWidth="1"/>
    <col min="1539" max="1539" width="29" style="69" customWidth="1"/>
    <col min="1540" max="1540" width="17.5" style="69" customWidth="1"/>
    <col min="1541" max="1541" width="16.6640625" style="69" customWidth="1"/>
    <col min="1542" max="1542" width="20.1640625" style="69" customWidth="1"/>
    <col min="1543" max="1543" width="23" style="69" customWidth="1"/>
    <col min="1544" max="1546" width="12" style="69"/>
    <col min="1547" max="1547" width="14" style="69" customWidth="1"/>
    <col min="1548" max="1792" width="12" style="69"/>
    <col min="1793" max="1793" width="19.5" style="69" customWidth="1"/>
    <col min="1794" max="1794" width="8.6640625" style="69" customWidth="1"/>
    <col min="1795" max="1795" width="29" style="69" customWidth="1"/>
    <col min="1796" max="1796" width="17.5" style="69" customWidth="1"/>
    <col min="1797" max="1797" width="16.6640625" style="69" customWidth="1"/>
    <col min="1798" max="1798" width="20.1640625" style="69" customWidth="1"/>
    <col min="1799" max="1799" width="23" style="69" customWidth="1"/>
    <col min="1800" max="1802" width="12" style="69"/>
    <col min="1803" max="1803" width="14" style="69" customWidth="1"/>
    <col min="1804" max="2048" width="12" style="69"/>
    <col min="2049" max="2049" width="19.5" style="69" customWidth="1"/>
    <col min="2050" max="2050" width="8.6640625" style="69" customWidth="1"/>
    <col min="2051" max="2051" width="29" style="69" customWidth="1"/>
    <col min="2052" max="2052" width="17.5" style="69" customWidth="1"/>
    <col min="2053" max="2053" width="16.6640625" style="69" customWidth="1"/>
    <col min="2054" max="2054" width="20.1640625" style="69" customWidth="1"/>
    <col min="2055" max="2055" width="23" style="69" customWidth="1"/>
    <col min="2056" max="2058" width="12" style="69"/>
    <col min="2059" max="2059" width="14" style="69" customWidth="1"/>
    <col min="2060" max="2304" width="12" style="69"/>
    <col min="2305" max="2305" width="19.5" style="69" customWidth="1"/>
    <col min="2306" max="2306" width="8.6640625" style="69" customWidth="1"/>
    <col min="2307" max="2307" width="29" style="69" customWidth="1"/>
    <col min="2308" max="2308" width="17.5" style="69" customWidth="1"/>
    <col min="2309" max="2309" width="16.6640625" style="69" customWidth="1"/>
    <col min="2310" max="2310" width="20.1640625" style="69" customWidth="1"/>
    <col min="2311" max="2311" width="23" style="69" customWidth="1"/>
    <col min="2312" max="2314" width="12" style="69"/>
    <col min="2315" max="2315" width="14" style="69" customWidth="1"/>
    <col min="2316" max="2560" width="12" style="69"/>
    <col min="2561" max="2561" width="19.5" style="69" customWidth="1"/>
    <col min="2562" max="2562" width="8.6640625" style="69" customWidth="1"/>
    <col min="2563" max="2563" width="29" style="69" customWidth="1"/>
    <col min="2564" max="2564" width="17.5" style="69" customWidth="1"/>
    <col min="2565" max="2565" width="16.6640625" style="69" customWidth="1"/>
    <col min="2566" max="2566" width="20.1640625" style="69" customWidth="1"/>
    <col min="2567" max="2567" width="23" style="69" customWidth="1"/>
    <col min="2568" max="2570" width="12" style="69"/>
    <col min="2571" max="2571" width="14" style="69" customWidth="1"/>
    <col min="2572" max="2816" width="12" style="69"/>
    <col min="2817" max="2817" width="19.5" style="69" customWidth="1"/>
    <col min="2818" max="2818" width="8.6640625" style="69" customWidth="1"/>
    <col min="2819" max="2819" width="29" style="69" customWidth="1"/>
    <col min="2820" max="2820" width="17.5" style="69" customWidth="1"/>
    <col min="2821" max="2821" width="16.6640625" style="69" customWidth="1"/>
    <col min="2822" max="2822" width="20.1640625" style="69" customWidth="1"/>
    <col min="2823" max="2823" width="23" style="69" customWidth="1"/>
    <col min="2824" max="2826" width="12" style="69"/>
    <col min="2827" max="2827" width="14" style="69" customWidth="1"/>
    <col min="2828" max="3072" width="12" style="69"/>
    <col min="3073" max="3073" width="19.5" style="69" customWidth="1"/>
    <col min="3074" max="3074" width="8.6640625" style="69" customWidth="1"/>
    <col min="3075" max="3075" width="29" style="69" customWidth="1"/>
    <col min="3076" max="3076" width="17.5" style="69" customWidth="1"/>
    <col min="3077" max="3077" width="16.6640625" style="69" customWidth="1"/>
    <col min="3078" max="3078" width="20.1640625" style="69" customWidth="1"/>
    <col min="3079" max="3079" width="23" style="69" customWidth="1"/>
    <col min="3080" max="3082" width="12" style="69"/>
    <col min="3083" max="3083" width="14" style="69" customWidth="1"/>
    <col min="3084" max="3328" width="12" style="69"/>
    <col min="3329" max="3329" width="19.5" style="69" customWidth="1"/>
    <col min="3330" max="3330" width="8.6640625" style="69" customWidth="1"/>
    <col min="3331" max="3331" width="29" style="69" customWidth="1"/>
    <col min="3332" max="3332" width="17.5" style="69" customWidth="1"/>
    <col min="3333" max="3333" width="16.6640625" style="69" customWidth="1"/>
    <col min="3334" max="3334" width="20.1640625" style="69" customWidth="1"/>
    <col min="3335" max="3335" width="23" style="69" customWidth="1"/>
    <col min="3336" max="3338" width="12" style="69"/>
    <col min="3339" max="3339" width="14" style="69" customWidth="1"/>
    <col min="3340" max="3584" width="12" style="69"/>
    <col min="3585" max="3585" width="19.5" style="69" customWidth="1"/>
    <col min="3586" max="3586" width="8.6640625" style="69" customWidth="1"/>
    <col min="3587" max="3587" width="29" style="69" customWidth="1"/>
    <col min="3588" max="3588" width="17.5" style="69" customWidth="1"/>
    <col min="3589" max="3589" width="16.6640625" style="69" customWidth="1"/>
    <col min="3590" max="3590" width="20.1640625" style="69" customWidth="1"/>
    <col min="3591" max="3591" width="23" style="69" customWidth="1"/>
    <col min="3592" max="3594" width="12" style="69"/>
    <col min="3595" max="3595" width="14" style="69" customWidth="1"/>
    <col min="3596" max="3840" width="12" style="69"/>
    <col min="3841" max="3841" width="19.5" style="69" customWidth="1"/>
    <col min="3842" max="3842" width="8.6640625" style="69" customWidth="1"/>
    <col min="3843" max="3843" width="29" style="69" customWidth="1"/>
    <col min="3844" max="3844" width="17.5" style="69" customWidth="1"/>
    <col min="3845" max="3845" width="16.6640625" style="69" customWidth="1"/>
    <col min="3846" max="3846" width="20.1640625" style="69" customWidth="1"/>
    <col min="3847" max="3847" width="23" style="69" customWidth="1"/>
    <col min="3848" max="3850" width="12" style="69"/>
    <col min="3851" max="3851" width="14" style="69" customWidth="1"/>
    <col min="3852" max="4096" width="12" style="69"/>
    <col min="4097" max="4097" width="19.5" style="69" customWidth="1"/>
    <col min="4098" max="4098" width="8.6640625" style="69" customWidth="1"/>
    <col min="4099" max="4099" width="29" style="69" customWidth="1"/>
    <col min="4100" max="4100" width="17.5" style="69" customWidth="1"/>
    <col min="4101" max="4101" width="16.6640625" style="69" customWidth="1"/>
    <col min="4102" max="4102" width="20.1640625" style="69" customWidth="1"/>
    <col min="4103" max="4103" width="23" style="69" customWidth="1"/>
    <col min="4104" max="4106" width="12" style="69"/>
    <col min="4107" max="4107" width="14" style="69" customWidth="1"/>
    <col min="4108" max="4352" width="12" style="69"/>
    <col min="4353" max="4353" width="19.5" style="69" customWidth="1"/>
    <col min="4354" max="4354" width="8.6640625" style="69" customWidth="1"/>
    <col min="4355" max="4355" width="29" style="69" customWidth="1"/>
    <col min="4356" max="4356" width="17.5" style="69" customWidth="1"/>
    <col min="4357" max="4357" width="16.6640625" style="69" customWidth="1"/>
    <col min="4358" max="4358" width="20.1640625" style="69" customWidth="1"/>
    <col min="4359" max="4359" width="23" style="69" customWidth="1"/>
    <col min="4360" max="4362" width="12" style="69"/>
    <col min="4363" max="4363" width="14" style="69" customWidth="1"/>
    <col min="4364" max="4608" width="12" style="69"/>
    <col min="4609" max="4609" width="19.5" style="69" customWidth="1"/>
    <col min="4610" max="4610" width="8.6640625" style="69" customWidth="1"/>
    <col min="4611" max="4611" width="29" style="69" customWidth="1"/>
    <col min="4612" max="4612" width="17.5" style="69" customWidth="1"/>
    <col min="4613" max="4613" width="16.6640625" style="69" customWidth="1"/>
    <col min="4614" max="4614" width="20.1640625" style="69" customWidth="1"/>
    <col min="4615" max="4615" width="23" style="69" customWidth="1"/>
    <col min="4616" max="4618" width="12" style="69"/>
    <col min="4619" max="4619" width="14" style="69" customWidth="1"/>
    <col min="4620" max="4864" width="12" style="69"/>
    <col min="4865" max="4865" width="19.5" style="69" customWidth="1"/>
    <col min="4866" max="4866" width="8.6640625" style="69" customWidth="1"/>
    <col min="4867" max="4867" width="29" style="69" customWidth="1"/>
    <col min="4868" max="4868" width="17.5" style="69" customWidth="1"/>
    <col min="4869" max="4869" width="16.6640625" style="69" customWidth="1"/>
    <col min="4870" max="4870" width="20.1640625" style="69" customWidth="1"/>
    <col min="4871" max="4871" width="23" style="69" customWidth="1"/>
    <col min="4872" max="4874" width="12" style="69"/>
    <col min="4875" max="4875" width="14" style="69" customWidth="1"/>
    <col min="4876" max="5120" width="12" style="69"/>
    <col min="5121" max="5121" width="19.5" style="69" customWidth="1"/>
    <col min="5122" max="5122" width="8.6640625" style="69" customWidth="1"/>
    <col min="5123" max="5123" width="29" style="69" customWidth="1"/>
    <col min="5124" max="5124" width="17.5" style="69" customWidth="1"/>
    <col min="5125" max="5125" width="16.6640625" style="69" customWidth="1"/>
    <col min="5126" max="5126" width="20.1640625" style="69" customWidth="1"/>
    <col min="5127" max="5127" width="23" style="69" customWidth="1"/>
    <col min="5128" max="5130" width="12" style="69"/>
    <col min="5131" max="5131" width="14" style="69" customWidth="1"/>
    <col min="5132" max="5376" width="12" style="69"/>
    <col min="5377" max="5377" width="19.5" style="69" customWidth="1"/>
    <col min="5378" max="5378" width="8.6640625" style="69" customWidth="1"/>
    <col min="5379" max="5379" width="29" style="69" customWidth="1"/>
    <col min="5380" max="5380" width="17.5" style="69" customWidth="1"/>
    <col min="5381" max="5381" width="16.6640625" style="69" customWidth="1"/>
    <col min="5382" max="5382" width="20.1640625" style="69" customWidth="1"/>
    <col min="5383" max="5383" width="23" style="69" customWidth="1"/>
    <col min="5384" max="5386" width="12" style="69"/>
    <col min="5387" max="5387" width="14" style="69" customWidth="1"/>
    <col min="5388" max="5632" width="12" style="69"/>
    <col min="5633" max="5633" width="19.5" style="69" customWidth="1"/>
    <col min="5634" max="5634" width="8.6640625" style="69" customWidth="1"/>
    <col min="5635" max="5635" width="29" style="69" customWidth="1"/>
    <col min="5636" max="5636" width="17.5" style="69" customWidth="1"/>
    <col min="5637" max="5637" width="16.6640625" style="69" customWidth="1"/>
    <col min="5638" max="5638" width="20.1640625" style="69" customWidth="1"/>
    <col min="5639" max="5639" width="23" style="69" customWidth="1"/>
    <col min="5640" max="5642" width="12" style="69"/>
    <col min="5643" max="5643" width="14" style="69" customWidth="1"/>
    <col min="5644" max="5888" width="12" style="69"/>
    <col min="5889" max="5889" width="19.5" style="69" customWidth="1"/>
    <col min="5890" max="5890" width="8.6640625" style="69" customWidth="1"/>
    <col min="5891" max="5891" width="29" style="69" customWidth="1"/>
    <col min="5892" max="5892" width="17.5" style="69" customWidth="1"/>
    <col min="5893" max="5893" width="16.6640625" style="69" customWidth="1"/>
    <col min="5894" max="5894" width="20.1640625" style="69" customWidth="1"/>
    <col min="5895" max="5895" width="23" style="69" customWidth="1"/>
    <col min="5896" max="5898" width="12" style="69"/>
    <col min="5899" max="5899" width="14" style="69" customWidth="1"/>
    <col min="5900" max="6144" width="12" style="69"/>
    <col min="6145" max="6145" width="19.5" style="69" customWidth="1"/>
    <col min="6146" max="6146" width="8.6640625" style="69" customWidth="1"/>
    <col min="6147" max="6147" width="29" style="69" customWidth="1"/>
    <col min="6148" max="6148" width="17.5" style="69" customWidth="1"/>
    <col min="6149" max="6149" width="16.6640625" style="69" customWidth="1"/>
    <col min="6150" max="6150" width="20.1640625" style="69" customWidth="1"/>
    <col min="6151" max="6151" width="23" style="69" customWidth="1"/>
    <col min="6152" max="6154" width="12" style="69"/>
    <col min="6155" max="6155" width="14" style="69" customWidth="1"/>
    <col min="6156" max="6400" width="12" style="69"/>
    <col min="6401" max="6401" width="19.5" style="69" customWidth="1"/>
    <col min="6402" max="6402" width="8.6640625" style="69" customWidth="1"/>
    <col min="6403" max="6403" width="29" style="69" customWidth="1"/>
    <col min="6404" max="6404" width="17.5" style="69" customWidth="1"/>
    <col min="6405" max="6405" width="16.6640625" style="69" customWidth="1"/>
    <col min="6406" max="6406" width="20.1640625" style="69" customWidth="1"/>
    <col min="6407" max="6407" width="23" style="69" customWidth="1"/>
    <col min="6408" max="6410" width="12" style="69"/>
    <col min="6411" max="6411" width="14" style="69" customWidth="1"/>
    <col min="6412" max="6656" width="12" style="69"/>
    <col min="6657" max="6657" width="19.5" style="69" customWidth="1"/>
    <col min="6658" max="6658" width="8.6640625" style="69" customWidth="1"/>
    <col min="6659" max="6659" width="29" style="69" customWidth="1"/>
    <col min="6660" max="6660" width="17.5" style="69" customWidth="1"/>
    <col min="6661" max="6661" width="16.6640625" style="69" customWidth="1"/>
    <col min="6662" max="6662" width="20.1640625" style="69" customWidth="1"/>
    <col min="6663" max="6663" width="23" style="69" customWidth="1"/>
    <col min="6664" max="6666" width="12" style="69"/>
    <col min="6667" max="6667" width="14" style="69" customWidth="1"/>
    <col min="6668" max="6912" width="12" style="69"/>
    <col min="6913" max="6913" width="19.5" style="69" customWidth="1"/>
    <col min="6914" max="6914" width="8.6640625" style="69" customWidth="1"/>
    <col min="6915" max="6915" width="29" style="69" customWidth="1"/>
    <col min="6916" max="6916" width="17.5" style="69" customWidth="1"/>
    <col min="6917" max="6917" width="16.6640625" style="69" customWidth="1"/>
    <col min="6918" max="6918" width="20.1640625" style="69" customWidth="1"/>
    <col min="6919" max="6919" width="23" style="69" customWidth="1"/>
    <col min="6920" max="6922" width="12" style="69"/>
    <col min="6923" max="6923" width="14" style="69" customWidth="1"/>
    <col min="6924" max="7168" width="12" style="69"/>
    <col min="7169" max="7169" width="19.5" style="69" customWidth="1"/>
    <col min="7170" max="7170" width="8.6640625" style="69" customWidth="1"/>
    <col min="7171" max="7171" width="29" style="69" customWidth="1"/>
    <col min="7172" max="7172" width="17.5" style="69" customWidth="1"/>
    <col min="7173" max="7173" width="16.6640625" style="69" customWidth="1"/>
    <col min="7174" max="7174" width="20.1640625" style="69" customWidth="1"/>
    <col min="7175" max="7175" width="23" style="69" customWidth="1"/>
    <col min="7176" max="7178" width="12" style="69"/>
    <col min="7179" max="7179" width="14" style="69" customWidth="1"/>
    <col min="7180" max="7424" width="12" style="69"/>
    <col min="7425" max="7425" width="19.5" style="69" customWidth="1"/>
    <col min="7426" max="7426" width="8.6640625" style="69" customWidth="1"/>
    <col min="7427" max="7427" width="29" style="69" customWidth="1"/>
    <col min="7428" max="7428" width="17.5" style="69" customWidth="1"/>
    <col min="7429" max="7429" width="16.6640625" style="69" customWidth="1"/>
    <col min="7430" max="7430" width="20.1640625" style="69" customWidth="1"/>
    <col min="7431" max="7431" width="23" style="69" customWidth="1"/>
    <col min="7432" max="7434" width="12" style="69"/>
    <col min="7435" max="7435" width="14" style="69" customWidth="1"/>
    <col min="7436" max="7680" width="12" style="69"/>
    <col min="7681" max="7681" width="19.5" style="69" customWidth="1"/>
    <col min="7682" max="7682" width="8.6640625" style="69" customWidth="1"/>
    <col min="7683" max="7683" width="29" style="69" customWidth="1"/>
    <col min="7684" max="7684" width="17.5" style="69" customWidth="1"/>
    <col min="7685" max="7685" width="16.6640625" style="69" customWidth="1"/>
    <col min="7686" max="7686" width="20.1640625" style="69" customWidth="1"/>
    <col min="7687" max="7687" width="23" style="69" customWidth="1"/>
    <col min="7688" max="7690" width="12" style="69"/>
    <col min="7691" max="7691" width="14" style="69" customWidth="1"/>
    <col min="7692" max="7936" width="12" style="69"/>
    <col min="7937" max="7937" width="19.5" style="69" customWidth="1"/>
    <col min="7938" max="7938" width="8.6640625" style="69" customWidth="1"/>
    <col min="7939" max="7939" width="29" style="69" customWidth="1"/>
    <col min="7940" max="7940" width="17.5" style="69" customWidth="1"/>
    <col min="7941" max="7941" width="16.6640625" style="69" customWidth="1"/>
    <col min="7942" max="7942" width="20.1640625" style="69" customWidth="1"/>
    <col min="7943" max="7943" width="23" style="69" customWidth="1"/>
    <col min="7944" max="7946" width="12" style="69"/>
    <col min="7947" max="7947" width="14" style="69" customWidth="1"/>
    <col min="7948" max="8192" width="12" style="69"/>
    <col min="8193" max="8193" width="19.5" style="69" customWidth="1"/>
    <col min="8194" max="8194" width="8.6640625" style="69" customWidth="1"/>
    <col min="8195" max="8195" width="29" style="69" customWidth="1"/>
    <col min="8196" max="8196" width="17.5" style="69" customWidth="1"/>
    <col min="8197" max="8197" width="16.6640625" style="69" customWidth="1"/>
    <col min="8198" max="8198" width="20.1640625" style="69" customWidth="1"/>
    <col min="8199" max="8199" width="23" style="69" customWidth="1"/>
    <col min="8200" max="8202" width="12" style="69"/>
    <col min="8203" max="8203" width="14" style="69" customWidth="1"/>
    <col min="8204" max="8448" width="12" style="69"/>
    <col min="8449" max="8449" width="19.5" style="69" customWidth="1"/>
    <col min="8450" max="8450" width="8.6640625" style="69" customWidth="1"/>
    <col min="8451" max="8451" width="29" style="69" customWidth="1"/>
    <col min="8452" max="8452" width="17.5" style="69" customWidth="1"/>
    <col min="8453" max="8453" width="16.6640625" style="69" customWidth="1"/>
    <col min="8454" max="8454" width="20.1640625" style="69" customWidth="1"/>
    <col min="8455" max="8455" width="23" style="69" customWidth="1"/>
    <col min="8456" max="8458" width="12" style="69"/>
    <col min="8459" max="8459" width="14" style="69" customWidth="1"/>
    <col min="8460" max="8704" width="12" style="69"/>
    <col min="8705" max="8705" width="19.5" style="69" customWidth="1"/>
    <col min="8706" max="8706" width="8.6640625" style="69" customWidth="1"/>
    <col min="8707" max="8707" width="29" style="69" customWidth="1"/>
    <col min="8708" max="8708" width="17.5" style="69" customWidth="1"/>
    <col min="8709" max="8709" width="16.6640625" style="69" customWidth="1"/>
    <col min="8710" max="8710" width="20.1640625" style="69" customWidth="1"/>
    <col min="8711" max="8711" width="23" style="69" customWidth="1"/>
    <col min="8712" max="8714" width="12" style="69"/>
    <col min="8715" max="8715" width="14" style="69" customWidth="1"/>
    <col min="8716" max="8960" width="12" style="69"/>
    <col min="8961" max="8961" width="19.5" style="69" customWidth="1"/>
    <col min="8962" max="8962" width="8.6640625" style="69" customWidth="1"/>
    <col min="8963" max="8963" width="29" style="69" customWidth="1"/>
    <col min="8964" max="8964" width="17.5" style="69" customWidth="1"/>
    <col min="8965" max="8965" width="16.6640625" style="69" customWidth="1"/>
    <col min="8966" max="8966" width="20.1640625" style="69" customWidth="1"/>
    <col min="8967" max="8967" width="23" style="69" customWidth="1"/>
    <col min="8968" max="8970" width="12" style="69"/>
    <col min="8971" max="8971" width="14" style="69" customWidth="1"/>
    <col min="8972" max="9216" width="12" style="69"/>
    <col min="9217" max="9217" width="19.5" style="69" customWidth="1"/>
    <col min="9218" max="9218" width="8.6640625" style="69" customWidth="1"/>
    <col min="9219" max="9219" width="29" style="69" customWidth="1"/>
    <col min="9220" max="9220" width="17.5" style="69" customWidth="1"/>
    <col min="9221" max="9221" width="16.6640625" style="69" customWidth="1"/>
    <col min="9222" max="9222" width="20.1640625" style="69" customWidth="1"/>
    <col min="9223" max="9223" width="23" style="69" customWidth="1"/>
    <col min="9224" max="9226" width="12" style="69"/>
    <col min="9227" max="9227" width="14" style="69" customWidth="1"/>
    <col min="9228" max="9472" width="12" style="69"/>
    <col min="9473" max="9473" width="19.5" style="69" customWidth="1"/>
    <col min="9474" max="9474" width="8.6640625" style="69" customWidth="1"/>
    <col min="9475" max="9475" width="29" style="69" customWidth="1"/>
    <col min="9476" max="9476" width="17.5" style="69" customWidth="1"/>
    <col min="9477" max="9477" width="16.6640625" style="69" customWidth="1"/>
    <col min="9478" max="9478" width="20.1640625" style="69" customWidth="1"/>
    <col min="9479" max="9479" width="23" style="69" customWidth="1"/>
    <col min="9480" max="9482" width="12" style="69"/>
    <col min="9483" max="9483" width="14" style="69" customWidth="1"/>
    <col min="9484" max="9728" width="12" style="69"/>
    <col min="9729" max="9729" width="19.5" style="69" customWidth="1"/>
    <col min="9730" max="9730" width="8.6640625" style="69" customWidth="1"/>
    <col min="9731" max="9731" width="29" style="69" customWidth="1"/>
    <col min="9732" max="9732" width="17.5" style="69" customWidth="1"/>
    <col min="9733" max="9733" width="16.6640625" style="69" customWidth="1"/>
    <col min="9734" max="9734" width="20.1640625" style="69" customWidth="1"/>
    <col min="9735" max="9735" width="23" style="69" customWidth="1"/>
    <col min="9736" max="9738" width="12" style="69"/>
    <col min="9739" max="9739" width="14" style="69" customWidth="1"/>
    <col min="9740" max="9984" width="12" style="69"/>
    <col min="9985" max="9985" width="19.5" style="69" customWidth="1"/>
    <col min="9986" max="9986" width="8.6640625" style="69" customWidth="1"/>
    <col min="9987" max="9987" width="29" style="69" customWidth="1"/>
    <col min="9988" max="9988" width="17.5" style="69" customWidth="1"/>
    <col min="9989" max="9989" width="16.6640625" style="69" customWidth="1"/>
    <col min="9990" max="9990" width="20.1640625" style="69" customWidth="1"/>
    <col min="9991" max="9991" width="23" style="69" customWidth="1"/>
    <col min="9992" max="9994" width="12" style="69"/>
    <col min="9995" max="9995" width="14" style="69" customWidth="1"/>
    <col min="9996" max="10240" width="12" style="69"/>
    <col min="10241" max="10241" width="19.5" style="69" customWidth="1"/>
    <col min="10242" max="10242" width="8.6640625" style="69" customWidth="1"/>
    <col min="10243" max="10243" width="29" style="69" customWidth="1"/>
    <col min="10244" max="10244" width="17.5" style="69" customWidth="1"/>
    <col min="10245" max="10245" width="16.6640625" style="69" customWidth="1"/>
    <col min="10246" max="10246" width="20.1640625" style="69" customWidth="1"/>
    <col min="10247" max="10247" width="23" style="69" customWidth="1"/>
    <col min="10248" max="10250" width="12" style="69"/>
    <col min="10251" max="10251" width="14" style="69" customWidth="1"/>
    <col min="10252" max="10496" width="12" style="69"/>
    <col min="10497" max="10497" width="19.5" style="69" customWidth="1"/>
    <col min="10498" max="10498" width="8.6640625" style="69" customWidth="1"/>
    <col min="10499" max="10499" width="29" style="69" customWidth="1"/>
    <col min="10500" max="10500" width="17.5" style="69" customWidth="1"/>
    <col min="10501" max="10501" width="16.6640625" style="69" customWidth="1"/>
    <col min="10502" max="10502" width="20.1640625" style="69" customWidth="1"/>
    <col min="10503" max="10503" width="23" style="69" customWidth="1"/>
    <col min="10504" max="10506" width="12" style="69"/>
    <col min="10507" max="10507" width="14" style="69" customWidth="1"/>
    <col min="10508" max="10752" width="12" style="69"/>
    <col min="10753" max="10753" width="19.5" style="69" customWidth="1"/>
    <col min="10754" max="10754" width="8.6640625" style="69" customWidth="1"/>
    <col min="10755" max="10755" width="29" style="69" customWidth="1"/>
    <col min="10756" max="10756" width="17.5" style="69" customWidth="1"/>
    <col min="10757" max="10757" width="16.6640625" style="69" customWidth="1"/>
    <col min="10758" max="10758" width="20.1640625" style="69" customWidth="1"/>
    <col min="10759" max="10759" width="23" style="69" customWidth="1"/>
    <col min="10760" max="10762" width="12" style="69"/>
    <col min="10763" max="10763" width="14" style="69" customWidth="1"/>
    <col min="10764" max="11008" width="12" style="69"/>
    <col min="11009" max="11009" width="19.5" style="69" customWidth="1"/>
    <col min="11010" max="11010" width="8.6640625" style="69" customWidth="1"/>
    <col min="11011" max="11011" width="29" style="69" customWidth="1"/>
    <col min="11012" max="11012" width="17.5" style="69" customWidth="1"/>
    <col min="11013" max="11013" width="16.6640625" style="69" customWidth="1"/>
    <col min="11014" max="11014" width="20.1640625" style="69" customWidth="1"/>
    <col min="11015" max="11015" width="23" style="69" customWidth="1"/>
    <col min="11016" max="11018" width="12" style="69"/>
    <col min="11019" max="11019" width="14" style="69" customWidth="1"/>
    <col min="11020" max="11264" width="12" style="69"/>
    <col min="11265" max="11265" width="19.5" style="69" customWidth="1"/>
    <col min="11266" max="11266" width="8.6640625" style="69" customWidth="1"/>
    <col min="11267" max="11267" width="29" style="69" customWidth="1"/>
    <col min="11268" max="11268" width="17.5" style="69" customWidth="1"/>
    <col min="11269" max="11269" width="16.6640625" style="69" customWidth="1"/>
    <col min="11270" max="11270" width="20.1640625" style="69" customWidth="1"/>
    <col min="11271" max="11271" width="23" style="69" customWidth="1"/>
    <col min="11272" max="11274" width="12" style="69"/>
    <col min="11275" max="11275" width="14" style="69" customWidth="1"/>
    <col min="11276" max="11520" width="12" style="69"/>
    <col min="11521" max="11521" width="19.5" style="69" customWidth="1"/>
    <col min="11522" max="11522" width="8.6640625" style="69" customWidth="1"/>
    <col min="11523" max="11523" width="29" style="69" customWidth="1"/>
    <col min="11524" max="11524" width="17.5" style="69" customWidth="1"/>
    <col min="11525" max="11525" width="16.6640625" style="69" customWidth="1"/>
    <col min="11526" max="11526" width="20.1640625" style="69" customWidth="1"/>
    <col min="11527" max="11527" width="23" style="69" customWidth="1"/>
    <col min="11528" max="11530" width="12" style="69"/>
    <col min="11531" max="11531" width="14" style="69" customWidth="1"/>
    <col min="11532" max="11776" width="12" style="69"/>
    <col min="11777" max="11777" width="19.5" style="69" customWidth="1"/>
    <col min="11778" max="11778" width="8.6640625" style="69" customWidth="1"/>
    <col min="11779" max="11779" width="29" style="69" customWidth="1"/>
    <col min="11780" max="11780" width="17.5" style="69" customWidth="1"/>
    <col min="11781" max="11781" width="16.6640625" style="69" customWidth="1"/>
    <col min="11782" max="11782" width="20.1640625" style="69" customWidth="1"/>
    <col min="11783" max="11783" width="23" style="69" customWidth="1"/>
    <col min="11784" max="11786" width="12" style="69"/>
    <col min="11787" max="11787" width="14" style="69" customWidth="1"/>
    <col min="11788" max="12032" width="12" style="69"/>
    <col min="12033" max="12033" width="19.5" style="69" customWidth="1"/>
    <col min="12034" max="12034" width="8.6640625" style="69" customWidth="1"/>
    <col min="12035" max="12035" width="29" style="69" customWidth="1"/>
    <col min="12036" max="12036" width="17.5" style="69" customWidth="1"/>
    <col min="12037" max="12037" width="16.6640625" style="69" customWidth="1"/>
    <col min="12038" max="12038" width="20.1640625" style="69" customWidth="1"/>
    <col min="12039" max="12039" width="23" style="69" customWidth="1"/>
    <col min="12040" max="12042" width="12" style="69"/>
    <col min="12043" max="12043" width="14" style="69" customWidth="1"/>
    <col min="12044" max="12288" width="12" style="69"/>
    <col min="12289" max="12289" width="19.5" style="69" customWidth="1"/>
    <col min="12290" max="12290" width="8.6640625" style="69" customWidth="1"/>
    <col min="12291" max="12291" width="29" style="69" customWidth="1"/>
    <col min="12292" max="12292" width="17.5" style="69" customWidth="1"/>
    <col min="12293" max="12293" width="16.6640625" style="69" customWidth="1"/>
    <col min="12294" max="12294" width="20.1640625" style="69" customWidth="1"/>
    <col min="12295" max="12295" width="23" style="69" customWidth="1"/>
    <col min="12296" max="12298" width="12" style="69"/>
    <col min="12299" max="12299" width="14" style="69" customWidth="1"/>
    <col min="12300" max="12544" width="12" style="69"/>
    <col min="12545" max="12545" width="19.5" style="69" customWidth="1"/>
    <col min="12546" max="12546" width="8.6640625" style="69" customWidth="1"/>
    <col min="12547" max="12547" width="29" style="69" customWidth="1"/>
    <col min="12548" max="12548" width="17.5" style="69" customWidth="1"/>
    <col min="12549" max="12549" width="16.6640625" style="69" customWidth="1"/>
    <col min="12550" max="12550" width="20.1640625" style="69" customWidth="1"/>
    <col min="12551" max="12551" width="23" style="69" customWidth="1"/>
    <col min="12552" max="12554" width="12" style="69"/>
    <col min="12555" max="12555" width="14" style="69" customWidth="1"/>
    <col min="12556" max="12800" width="12" style="69"/>
    <col min="12801" max="12801" width="19.5" style="69" customWidth="1"/>
    <col min="12802" max="12802" width="8.6640625" style="69" customWidth="1"/>
    <col min="12803" max="12803" width="29" style="69" customWidth="1"/>
    <col min="12804" max="12804" width="17.5" style="69" customWidth="1"/>
    <col min="12805" max="12805" width="16.6640625" style="69" customWidth="1"/>
    <col min="12806" max="12806" width="20.1640625" style="69" customWidth="1"/>
    <col min="12807" max="12807" width="23" style="69" customWidth="1"/>
    <col min="12808" max="12810" width="12" style="69"/>
    <col min="12811" max="12811" width="14" style="69" customWidth="1"/>
    <col min="12812" max="13056" width="12" style="69"/>
    <col min="13057" max="13057" width="19.5" style="69" customWidth="1"/>
    <col min="13058" max="13058" width="8.6640625" style="69" customWidth="1"/>
    <col min="13059" max="13059" width="29" style="69" customWidth="1"/>
    <col min="13060" max="13060" width="17.5" style="69" customWidth="1"/>
    <col min="13061" max="13061" width="16.6640625" style="69" customWidth="1"/>
    <col min="13062" max="13062" width="20.1640625" style="69" customWidth="1"/>
    <col min="13063" max="13063" width="23" style="69" customWidth="1"/>
    <col min="13064" max="13066" width="12" style="69"/>
    <col min="13067" max="13067" width="14" style="69" customWidth="1"/>
    <col min="13068" max="13312" width="12" style="69"/>
    <col min="13313" max="13313" width="19.5" style="69" customWidth="1"/>
    <col min="13314" max="13314" width="8.6640625" style="69" customWidth="1"/>
    <col min="13315" max="13315" width="29" style="69" customWidth="1"/>
    <col min="13316" max="13316" width="17.5" style="69" customWidth="1"/>
    <col min="13317" max="13317" width="16.6640625" style="69" customWidth="1"/>
    <col min="13318" max="13318" width="20.1640625" style="69" customWidth="1"/>
    <col min="13319" max="13319" width="23" style="69" customWidth="1"/>
    <col min="13320" max="13322" width="12" style="69"/>
    <col min="13323" max="13323" width="14" style="69" customWidth="1"/>
    <col min="13324" max="13568" width="12" style="69"/>
    <col min="13569" max="13569" width="19.5" style="69" customWidth="1"/>
    <col min="13570" max="13570" width="8.6640625" style="69" customWidth="1"/>
    <col min="13571" max="13571" width="29" style="69" customWidth="1"/>
    <col min="13572" max="13572" width="17.5" style="69" customWidth="1"/>
    <col min="13573" max="13573" width="16.6640625" style="69" customWidth="1"/>
    <col min="13574" max="13574" width="20.1640625" style="69" customWidth="1"/>
    <col min="13575" max="13575" width="23" style="69" customWidth="1"/>
    <col min="13576" max="13578" width="12" style="69"/>
    <col min="13579" max="13579" width="14" style="69" customWidth="1"/>
    <col min="13580" max="13824" width="12" style="69"/>
    <col min="13825" max="13825" width="19.5" style="69" customWidth="1"/>
    <col min="13826" max="13826" width="8.6640625" style="69" customWidth="1"/>
    <col min="13827" max="13827" width="29" style="69" customWidth="1"/>
    <col min="13828" max="13828" width="17.5" style="69" customWidth="1"/>
    <col min="13829" max="13829" width="16.6640625" style="69" customWidth="1"/>
    <col min="13830" max="13830" width="20.1640625" style="69" customWidth="1"/>
    <col min="13831" max="13831" width="23" style="69" customWidth="1"/>
    <col min="13832" max="13834" width="12" style="69"/>
    <col min="13835" max="13835" width="14" style="69" customWidth="1"/>
    <col min="13836" max="14080" width="12" style="69"/>
    <col min="14081" max="14081" width="19.5" style="69" customWidth="1"/>
    <col min="14082" max="14082" width="8.6640625" style="69" customWidth="1"/>
    <col min="14083" max="14083" width="29" style="69" customWidth="1"/>
    <col min="14084" max="14084" width="17.5" style="69" customWidth="1"/>
    <col min="14085" max="14085" width="16.6640625" style="69" customWidth="1"/>
    <col min="14086" max="14086" width="20.1640625" style="69" customWidth="1"/>
    <col min="14087" max="14087" width="23" style="69" customWidth="1"/>
    <col min="14088" max="14090" width="12" style="69"/>
    <col min="14091" max="14091" width="14" style="69" customWidth="1"/>
    <col min="14092" max="14336" width="12" style="69"/>
    <col min="14337" max="14337" width="19.5" style="69" customWidth="1"/>
    <col min="14338" max="14338" width="8.6640625" style="69" customWidth="1"/>
    <col min="14339" max="14339" width="29" style="69" customWidth="1"/>
    <col min="14340" max="14340" width="17.5" style="69" customWidth="1"/>
    <col min="14341" max="14341" width="16.6640625" style="69" customWidth="1"/>
    <col min="14342" max="14342" width="20.1640625" style="69" customWidth="1"/>
    <col min="14343" max="14343" width="23" style="69" customWidth="1"/>
    <col min="14344" max="14346" width="12" style="69"/>
    <col min="14347" max="14347" width="14" style="69" customWidth="1"/>
    <col min="14348" max="14592" width="12" style="69"/>
    <col min="14593" max="14593" width="19.5" style="69" customWidth="1"/>
    <col min="14594" max="14594" width="8.6640625" style="69" customWidth="1"/>
    <col min="14595" max="14595" width="29" style="69" customWidth="1"/>
    <col min="14596" max="14596" width="17.5" style="69" customWidth="1"/>
    <col min="14597" max="14597" width="16.6640625" style="69" customWidth="1"/>
    <col min="14598" max="14598" width="20.1640625" style="69" customWidth="1"/>
    <col min="14599" max="14599" width="23" style="69" customWidth="1"/>
    <col min="14600" max="14602" width="12" style="69"/>
    <col min="14603" max="14603" width="14" style="69" customWidth="1"/>
    <col min="14604" max="14848" width="12" style="69"/>
    <col min="14849" max="14849" width="19.5" style="69" customWidth="1"/>
    <col min="14850" max="14850" width="8.6640625" style="69" customWidth="1"/>
    <col min="14851" max="14851" width="29" style="69" customWidth="1"/>
    <col min="14852" max="14852" width="17.5" style="69" customWidth="1"/>
    <col min="14853" max="14853" width="16.6640625" style="69" customWidth="1"/>
    <col min="14854" max="14854" width="20.1640625" style="69" customWidth="1"/>
    <col min="14855" max="14855" width="23" style="69" customWidth="1"/>
    <col min="14856" max="14858" width="12" style="69"/>
    <col min="14859" max="14859" width="14" style="69" customWidth="1"/>
    <col min="14860" max="15104" width="12" style="69"/>
    <col min="15105" max="15105" width="19.5" style="69" customWidth="1"/>
    <col min="15106" max="15106" width="8.6640625" style="69" customWidth="1"/>
    <col min="15107" max="15107" width="29" style="69" customWidth="1"/>
    <col min="15108" max="15108" width="17.5" style="69" customWidth="1"/>
    <col min="15109" max="15109" width="16.6640625" style="69" customWidth="1"/>
    <col min="15110" max="15110" width="20.1640625" style="69" customWidth="1"/>
    <col min="15111" max="15111" width="23" style="69" customWidth="1"/>
    <col min="15112" max="15114" width="12" style="69"/>
    <col min="15115" max="15115" width="14" style="69" customWidth="1"/>
    <col min="15116" max="15360" width="12" style="69"/>
    <col min="15361" max="15361" width="19.5" style="69" customWidth="1"/>
    <col min="15362" max="15362" width="8.6640625" style="69" customWidth="1"/>
    <col min="15363" max="15363" width="29" style="69" customWidth="1"/>
    <col min="15364" max="15364" width="17.5" style="69" customWidth="1"/>
    <col min="15365" max="15365" width="16.6640625" style="69" customWidth="1"/>
    <col min="15366" max="15366" width="20.1640625" style="69" customWidth="1"/>
    <col min="15367" max="15367" width="23" style="69" customWidth="1"/>
    <col min="15368" max="15370" width="12" style="69"/>
    <col min="15371" max="15371" width="14" style="69" customWidth="1"/>
    <col min="15372" max="15616" width="12" style="69"/>
    <col min="15617" max="15617" width="19.5" style="69" customWidth="1"/>
    <col min="15618" max="15618" width="8.6640625" style="69" customWidth="1"/>
    <col min="15619" max="15619" width="29" style="69" customWidth="1"/>
    <col min="15620" max="15620" width="17.5" style="69" customWidth="1"/>
    <col min="15621" max="15621" width="16.6640625" style="69" customWidth="1"/>
    <col min="15622" max="15622" width="20.1640625" style="69" customWidth="1"/>
    <col min="15623" max="15623" width="23" style="69" customWidth="1"/>
    <col min="15624" max="15626" width="12" style="69"/>
    <col min="15627" max="15627" width="14" style="69" customWidth="1"/>
    <col min="15628" max="15872" width="12" style="69"/>
    <col min="15873" max="15873" width="19.5" style="69" customWidth="1"/>
    <col min="15874" max="15874" width="8.6640625" style="69" customWidth="1"/>
    <col min="15875" max="15875" width="29" style="69" customWidth="1"/>
    <col min="15876" max="15876" width="17.5" style="69" customWidth="1"/>
    <col min="15877" max="15877" width="16.6640625" style="69" customWidth="1"/>
    <col min="15878" max="15878" width="20.1640625" style="69" customWidth="1"/>
    <col min="15879" max="15879" width="23" style="69" customWidth="1"/>
    <col min="15880" max="15882" width="12" style="69"/>
    <col min="15883" max="15883" width="14" style="69" customWidth="1"/>
    <col min="15884" max="16128" width="12" style="69"/>
    <col min="16129" max="16129" width="19.5" style="69" customWidth="1"/>
    <col min="16130" max="16130" width="8.6640625" style="69" customWidth="1"/>
    <col min="16131" max="16131" width="29" style="69" customWidth="1"/>
    <col min="16132" max="16132" width="17.5" style="69" customWidth="1"/>
    <col min="16133" max="16133" width="16.6640625" style="69" customWidth="1"/>
    <col min="16134" max="16134" width="20.1640625" style="69" customWidth="1"/>
    <col min="16135" max="16135" width="23" style="69" customWidth="1"/>
    <col min="16136" max="16138" width="12" style="69"/>
    <col min="16139" max="16139" width="14" style="69" customWidth="1"/>
    <col min="16140" max="16384" width="12" style="69"/>
  </cols>
  <sheetData>
    <row r="1" spans="1:22" x14ac:dyDescent="0.2">
      <c r="A1" s="362" t="s">
        <v>156</v>
      </c>
      <c r="B1" s="362"/>
      <c r="C1" s="362"/>
      <c r="D1" s="362"/>
      <c r="E1" s="362"/>
      <c r="F1" s="362"/>
      <c r="G1" s="362"/>
      <c r="H1" s="362"/>
      <c r="I1" s="362"/>
      <c r="J1" s="362"/>
      <c r="K1" s="362"/>
      <c r="L1" s="362"/>
      <c r="M1" s="362"/>
      <c r="N1" s="362"/>
    </row>
    <row r="2" spans="1:22" x14ac:dyDescent="0.2">
      <c r="A2" s="464" t="s">
        <v>268</v>
      </c>
      <c r="B2" s="464"/>
      <c r="C2" s="464"/>
      <c r="D2" s="464"/>
      <c r="E2" s="464"/>
      <c r="F2" s="464"/>
      <c r="G2" s="464"/>
      <c r="H2" s="464"/>
      <c r="I2" s="165"/>
      <c r="J2" s="165"/>
      <c r="K2" s="464" t="s">
        <v>158</v>
      </c>
      <c r="L2" s="464"/>
      <c r="M2" s="464"/>
      <c r="N2" s="464"/>
      <c r="O2" s="166"/>
      <c r="P2" s="167"/>
      <c r="Q2" s="167"/>
      <c r="R2" s="167"/>
      <c r="S2" s="167"/>
    </row>
    <row r="3" spans="1:22" s="44" customFormat="1" x14ac:dyDescent="0.2">
      <c r="A3" s="465" t="s">
        <v>159</v>
      </c>
      <c r="B3" s="467" t="s">
        <v>181</v>
      </c>
      <c r="C3" s="469" t="s">
        <v>182</v>
      </c>
      <c r="D3" s="467" t="s">
        <v>161</v>
      </c>
      <c r="E3" s="467" t="s">
        <v>183</v>
      </c>
      <c r="F3" s="467" t="s">
        <v>184</v>
      </c>
      <c r="G3" s="467" t="s">
        <v>162</v>
      </c>
      <c r="H3" s="471" t="s">
        <v>163</v>
      </c>
      <c r="I3" s="472"/>
      <c r="J3" s="469"/>
      <c r="K3" s="473" t="s">
        <v>164</v>
      </c>
      <c r="L3" s="473" t="s">
        <v>165</v>
      </c>
      <c r="M3" s="473" t="s">
        <v>166</v>
      </c>
      <c r="N3" s="478" t="s">
        <v>15</v>
      </c>
    </row>
    <row r="4" spans="1:22" s="44" customFormat="1" ht="25.5" x14ac:dyDescent="0.2">
      <c r="A4" s="466"/>
      <c r="B4" s="468"/>
      <c r="C4" s="470"/>
      <c r="D4" s="468"/>
      <c r="E4" s="468"/>
      <c r="F4" s="468"/>
      <c r="G4" s="468"/>
      <c r="H4" s="168" t="s">
        <v>167</v>
      </c>
      <c r="I4" s="168" t="s">
        <v>168</v>
      </c>
      <c r="J4" s="168" t="s">
        <v>169</v>
      </c>
      <c r="K4" s="474"/>
      <c r="L4" s="474"/>
      <c r="M4" s="474"/>
      <c r="N4" s="479"/>
    </row>
    <row r="5" spans="1:22" ht="140.25" x14ac:dyDescent="0.2">
      <c r="A5" s="451" t="s">
        <v>269</v>
      </c>
      <c r="B5" s="169" t="s">
        <v>170</v>
      </c>
      <c r="C5" s="170" t="s">
        <v>270</v>
      </c>
      <c r="D5" s="171" t="s">
        <v>271</v>
      </c>
      <c r="E5" s="171" t="s">
        <v>272</v>
      </c>
      <c r="F5" s="172" t="s">
        <v>273</v>
      </c>
      <c r="G5" s="173" t="s">
        <v>274</v>
      </c>
      <c r="H5" s="174" t="s">
        <v>175</v>
      </c>
      <c r="I5" s="175">
        <v>44377</v>
      </c>
      <c r="J5" s="175">
        <v>44510</v>
      </c>
      <c r="K5" s="176" t="s">
        <v>410</v>
      </c>
      <c r="L5" s="177">
        <v>0.4</v>
      </c>
      <c r="M5" s="177"/>
      <c r="N5" s="301" t="s">
        <v>448</v>
      </c>
      <c r="S5" s="179"/>
      <c r="T5" s="179"/>
      <c r="U5" s="179"/>
      <c r="V5" s="179"/>
    </row>
    <row r="6" spans="1:22" ht="120" customHeight="1" x14ac:dyDescent="0.2">
      <c r="A6" s="452"/>
      <c r="B6" s="180" t="s">
        <v>172</v>
      </c>
      <c r="C6" s="146" t="s">
        <v>275</v>
      </c>
      <c r="D6" s="181" t="s">
        <v>276</v>
      </c>
      <c r="E6" s="181" t="s">
        <v>277</v>
      </c>
      <c r="F6" s="181" t="s">
        <v>278</v>
      </c>
      <c r="G6" s="182" t="s">
        <v>279</v>
      </c>
      <c r="H6" s="58" t="s">
        <v>175</v>
      </c>
      <c r="I6" s="175">
        <v>44228</v>
      </c>
      <c r="J6" s="183">
        <v>44484</v>
      </c>
      <c r="K6" s="184">
        <v>0</v>
      </c>
      <c r="L6" s="289">
        <v>0.5</v>
      </c>
      <c r="M6" s="289"/>
      <c r="N6" s="291" t="s">
        <v>450</v>
      </c>
    </row>
    <row r="7" spans="1:22" ht="127.5" x14ac:dyDescent="0.2">
      <c r="A7" s="452"/>
      <c r="B7" s="180" t="s">
        <v>212</v>
      </c>
      <c r="C7" s="146" t="s">
        <v>280</v>
      </c>
      <c r="D7" s="186" t="s">
        <v>281</v>
      </c>
      <c r="E7" s="186" t="s">
        <v>282</v>
      </c>
      <c r="F7" s="186" t="s">
        <v>283</v>
      </c>
      <c r="G7" s="182" t="s">
        <v>284</v>
      </c>
      <c r="H7" s="58" t="s">
        <v>285</v>
      </c>
      <c r="I7" s="175">
        <v>44197</v>
      </c>
      <c r="J7" s="175">
        <v>44561</v>
      </c>
      <c r="K7" s="184">
        <v>0.25</v>
      </c>
      <c r="L7" s="177">
        <v>0.4</v>
      </c>
      <c r="M7" s="185"/>
      <c r="N7" s="302" t="s">
        <v>474</v>
      </c>
    </row>
    <row r="8" spans="1:22" ht="51" x14ac:dyDescent="0.2">
      <c r="A8" s="452"/>
      <c r="B8" s="180" t="s">
        <v>217</v>
      </c>
      <c r="C8" s="187" t="s">
        <v>286</v>
      </c>
      <c r="D8" s="188" t="s">
        <v>287</v>
      </c>
      <c r="E8" s="188" t="s">
        <v>288</v>
      </c>
      <c r="F8" s="189" t="s">
        <v>289</v>
      </c>
      <c r="G8" s="190" t="s">
        <v>290</v>
      </c>
      <c r="H8" s="183" t="s">
        <v>285</v>
      </c>
      <c r="I8" s="175">
        <v>44228</v>
      </c>
      <c r="J8" s="183">
        <v>44560</v>
      </c>
      <c r="K8" s="184">
        <v>0</v>
      </c>
      <c r="L8" s="289">
        <v>0</v>
      </c>
      <c r="M8" s="289"/>
      <c r="N8" s="302" t="s">
        <v>447</v>
      </c>
    </row>
    <row r="9" spans="1:22" ht="25.5" customHeight="1" x14ac:dyDescent="0.2">
      <c r="A9" s="452" t="s">
        <v>291</v>
      </c>
      <c r="B9" s="454" t="s">
        <v>173</v>
      </c>
      <c r="C9" s="455" t="s">
        <v>292</v>
      </c>
      <c r="D9" s="457" t="s">
        <v>293</v>
      </c>
      <c r="E9" s="457" t="s">
        <v>294</v>
      </c>
      <c r="F9" s="457" t="s">
        <v>283</v>
      </c>
      <c r="G9" s="191" t="s">
        <v>295</v>
      </c>
      <c r="H9" s="481" t="s">
        <v>171</v>
      </c>
      <c r="I9" s="481">
        <v>44285</v>
      </c>
      <c r="J9" s="482">
        <v>44407</v>
      </c>
      <c r="K9" s="485">
        <v>0.2</v>
      </c>
      <c r="L9" s="480">
        <v>0.2</v>
      </c>
      <c r="M9" s="480"/>
      <c r="N9" s="459" t="s">
        <v>449</v>
      </c>
    </row>
    <row r="10" spans="1:22" ht="43.5" customHeight="1" x14ac:dyDescent="0.2">
      <c r="A10" s="452"/>
      <c r="B10" s="454"/>
      <c r="C10" s="456"/>
      <c r="D10" s="458"/>
      <c r="E10" s="458"/>
      <c r="F10" s="458"/>
      <c r="G10" s="182" t="s">
        <v>296</v>
      </c>
      <c r="H10" s="481"/>
      <c r="I10" s="481"/>
      <c r="J10" s="483"/>
      <c r="K10" s="485"/>
      <c r="L10" s="480"/>
      <c r="M10" s="480"/>
      <c r="N10" s="460"/>
    </row>
    <row r="11" spans="1:22" ht="65.25" customHeight="1" x14ac:dyDescent="0.2">
      <c r="A11" s="452"/>
      <c r="B11" s="454"/>
      <c r="C11" s="456"/>
      <c r="D11" s="458"/>
      <c r="E11" s="458"/>
      <c r="F11" s="458"/>
      <c r="G11" s="182" t="s">
        <v>297</v>
      </c>
      <c r="H11" s="481"/>
      <c r="I11" s="481"/>
      <c r="J11" s="484"/>
      <c r="K11" s="485"/>
      <c r="L11" s="480"/>
      <c r="M11" s="480"/>
      <c r="N11" s="461"/>
    </row>
    <row r="12" spans="1:22" ht="25.5" customHeight="1" x14ac:dyDescent="0.2">
      <c r="A12" s="452"/>
      <c r="B12" s="454" t="s">
        <v>228</v>
      </c>
      <c r="C12" s="456" t="s">
        <v>298</v>
      </c>
      <c r="D12" s="458" t="s">
        <v>299</v>
      </c>
      <c r="E12" s="458" t="s">
        <v>300</v>
      </c>
      <c r="F12" s="458" t="s">
        <v>230</v>
      </c>
      <c r="G12" s="191" t="s">
        <v>295</v>
      </c>
      <c r="H12" s="481" t="s">
        <v>171</v>
      </c>
      <c r="I12" s="482">
        <v>44228</v>
      </c>
      <c r="J12" s="482">
        <v>44407</v>
      </c>
      <c r="K12" s="486">
        <v>0.3</v>
      </c>
      <c r="L12" s="475">
        <v>0.3</v>
      </c>
      <c r="M12" s="289"/>
      <c r="N12" s="447" t="s">
        <v>476</v>
      </c>
    </row>
    <row r="13" spans="1:22" ht="71.25" customHeight="1" x14ac:dyDescent="0.2">
      <c r="A13" s="452"/>
      <c r="B13" s="454"/>
      <c r="C13" s="456"/>
      <c r="D13" s="458"/>
      <c r="E13" s="458"/>
      <c r="F13" s="458"/>
      <c r="G13" s="182" t="s">
        <v>301</v>
      </c>
      <c r="H13" s="481"/>
      <c r="I13" s="483"/>
      <c r="J13" s="483"/>
      <c r="K13" s="487"/>
      <c r="L13" s="476"/>
      <c r="M13" s="289"/>
      <c r="N13" s="448"/>
    </row>
    <row r="14" spans="1:22" ht="33.75" customHeight="1" x14ac:dyDescent="0.2">
      <c r="A14" s="452"/>
      <c r="B14" s="454"/>
      <c r="C14" s="462"/>
      <c r="D14" s="463"/>
      <c r="E14" s="463"/>
      <c r="F14" s="463"/>
      <c r="G14" s="182" t="s">
        <v>296</v>
      </c>
      <c r="H14" s="481"/>
      <c r="I14" s="484"/>
      <c r="J14" s="484"/>
      <c r="K14" s="488"/>
      <c r="L14" s="477"/>
      <c r="M14" s="289"/>
      <c r="N14" s="449"/>
    </row>
    <row r="15" spans="1:22" ht="127.5" x14ac:dyDescent="0.2">
      <c r="A15" s="450" t="s">
        <v>302</v>
      </c>
      <c r="B15" s="192" t="s">
        <v>174</v>
      </c>
      <c r="C15" s="193" t="s">
        <v>303</v>
      </c>
      <c r="D15" s="194" t="s">
        <v>304</v>
      </c>
      <c r="E15" s="194" t="s">
        <v>305</v>
      </c>
      <c r="F15" s="195" t="s">
        <v>306</v>
      </c>
      <c r="G15" s="196" t="s">
        <v>307</v>
      </c>
      <c r="H15" s="58" t="s">
        <v>175</v>
      </c>
      <c r="I15" s="183">
        <v>44228</v>
      </c>
      <c r="J15" s="175">
        <v>44561</v>
      </c>
      <c r="K15" s="184">
        <v>0.5</v>
      </c>
      <c r="L15" s="289">
        <v>0.5</v>
      </c>
      <c r="M15" s="289"/>
      <c r="N15" s="302" t="s">
        <v>477</v>
      </c>
    </row>
    <row r="16" spans="1:22" ht="76.5" x14ac:dyDescent="0.2">
      <c r="A16" s="451"/>
      <c r="B16" s="180" t="s">
        <v>176</v>
      </c>
      <c r="C16" s="197" t="s">
        <v>308</v>
      </c>
      <c r="D16" s="198" t="s">
        <v>309</v>
      </c>
      <c r="E16" s="198" t="s">
        <v>310</v>
      </c>
      <c r="F16" s="199" t="s">
        <v>306</v>
      </c>
      <c r="G16" s="200" t="s">
        <v>311</v>
      </c>
      <c r="H16" s="58" t="s">
        <v>175</v>
      </c>
      <c r="I16" s="183">
        <v>44228</v>
      </c>
      <c r="J16" s="175">
        <v>44561</v>
      </c>
      <c r="K16" s="184">
        <v>0</v>
      </c>
      <c r="L16" s="289">
        <v>0.5</v>
      </c>
      <c r="M16" s="289"/>
      <c r="N16" s="309" t="s">
        <v>486</v>
      </c>
    </row>
    <row r="17" spans="1:14" ht="51" x14ac:dyDescent="0.2">
      <c r="A17" s="201" t="s">
        <v>312</v>
      </c>
      <c r="B17" s="202" t="s">
        <v>177</v>
      </c>
      <c r="C17" s="203" t="s">
        <v>313</v>
      </c>
      <c r="D17" s="204" t="s">
        <v>314</v>
      </c>
      <c r="E17" s="204" t="s">
        <v>315</v>
      </c>
      <c r="F17" s="204" t="s">
        <v>316</v>
      </c>
      <c r="G17" s="205" t="s">
        <v>317</v>
      </c>
      <c r="H17" s="183" t="s">
        <v>171</v>
      </c>
      <c r="I17" s="183">
        <v>44228</v>
      </c>
      <c r="J17" s="206">
        <v>44561</v>
      </c>
      <c r="K17" s="184">
        <v>0</v>
      </c>
      <c r="L17" s="289">
        <v>0</v>
      </c>
      <c r="M17" s="289"/>
      <c r="N17" s="302" t="s">
        <v>475</v>
      </c>
    </row>
    <row r="18" spans="1:14" ht="127.5" x14ac:dyDescent="0.2">
      <c r="A18" s="452" t="s">
        <v>318</v>
      </c>
      <c r="B18" s="202" t="s">
        <v>319</v>
      </c>
      <c r="C18" s="207" t="s">
        <v>320</v>
      </c>
      <c r="D18" s="208" t="s">
        <v>321</v>
      </c>
      <c r="E18" s="208" t="s">
        <v>322</v>
      </c>
      <c r="F18" s="209" t="s">
        <v>230</v>
      </c>
      <c r="G18" s="210" t="s">
        <v>311</v>
      </c>
      <c r="H18" s="183" t="s">
        <v>171</v>
      </c>
      <c r="I18" s="183">
        <v>44287</v>
      </c>
      <c r="J18" s="183">
        <v>44438</v>
      </c>
      <c r="K18" s="184">
        <v>0.3</v>
      </c>
      <c r="L18" s="289">
        <v>0.3</v>
      </c>
      <c r="M18" s="303"/>
      <c r="N18" s="302" t="s">
        <v>478</v>
      </c>
    </row>
    <row r="19" spans="1:14" ht="63.75" x14ac:dyDescent="0.2">
      <c r="A19" s="453"/>
      <c r="B19" s="202" t="s">
        <v>323</v>
      </c>
      <c r="C19" s="211" t="s">
        <v>324</v>
      </c>
      <c r="D19" s="212" t="s">
        <v>325</v>
      </c>
      <c r="E19" s="213" t="s">
        <v>326</v>
      </c>
      <c r="F19" s="214" t="s">
        <v>327</v>
      </c>
      <c r="G19" s="215" t="s">
        <v>328</v>
      </c>
      <c r="H19" s="183" t="s">
        <v>171</v>
      </c>
      <c r="I19" s="183">
        <v>44228</v>
      </c>
      <c r="J19" s="206">
        <v>44561</v>
      </c>
      <c r="K19" s="184">
        <v>1</v>
      </c>
      <c r="L19" s="185">
        <v>1</v>
      </c>
      <c r="M19" s="185"/>
      <c r="N19" s="302" t="s">
        <v>452</v>
      </c>
    </row>
    <row r="20" spans="1:14" x14ac:dyDescent="0.2">
      <c r="I20" s="217"/>
      <c r="K20" s="298">
        <f>AVERAGE(K5:K19)</f>
        <v>0.255</v>
      </c>
      <c r="L20" s="298">
        <f>AVERAGE(L5:L19)</f>
        <v>0.37272727272727268</v>
      </c>
      <c r="M20" s="299"/>
      <c r="N20" s="299"/>
    </row>
    <row r="21" spans="1:14" x14ac:dyDescent="0.2">
      <c r="K21" s="446"/>
      <c r="L21" s="446"/>
      <c r="M21" s="446"/>
    </row>
  </sheetData>
  <mergeCells count="43">
    <mergeCell ref="F12:F14"/>
    <mergeCell ref="H12:H14"/>
    <mergeCell ref="I12:I14"/>
    <mergeCell ref="J12:J14"/>
    <mergeCell ref="K12:K14"/>
    <mergeCell ref="A5:A8"/>
    <mergeCell ref="L3:L4"/>
    <mergeCell ref="M3:M4"/>
    <mergeCell ref="N3:N4"/>
    <mergeCell ref="L9:L11"/>
    <mergeCell ref="M9:M11"/>
    <mergeCell ref="H9:H11"/>
    <mergeCell ref="I9:I11"/>
    <mergeCell ref="J9:J11"/>
    <mergeCell ref="K9:K11"/>
    <mergeCell ref="A1:N1"/>
    <mergeCell ref="A2:H2"/>
    <mergeCell ref="K2:N2"/>
    <mergeCell ref="A3:A4"/>
    <mergeCell ref="B3:B4"/>
    <mergeCell ref="C3:C4"/>
    <mergeCell ref="D3:D4"/>
    <mergeCell ref="E3:E4"/>
    <mergeCell ref="F3:F4"/>
    <mergeCell ref="G3:G4"/>
    <mergeCell ref="H3:J3"/>
    <mergeCell ref="K3:K4"/>
    <mergeCell ref="K21:M21"/>
    <mergeCell ref="N12:N14"/>
    <mergeCell ref="A15:A16"/>
    <mergeCell ref="A18:A19"/>
    <mergeCell ref="A9:A14"/>
    <mergeCell ref="B9:B11"/>
    <mergeCell ref="C9:C11"/>
    <mergeCell ref="D9:D11"/>
    <mergeCell ref="E9:E11"/>
    <mergeCell ref="F9:F11"/>
    <mergeCell ref="N9:N11"/>
    <mergeCell ref="B12:B14"/>
    <mergeCell ref="C12:C14"/>
    <mergeCell ref="D12:D14"/>
    <mergeCell ref="E12:E14"/>
    <mergeCell ref="L12:L14"/>
  </mergeCells>
  <pageMargins left="0.70866141732283472" right="0.70866141732283472" top="0.74803149606299213" bottom="0.74803149606299213" header="0.31496062992125984" footer="0.31496062992125984"/>
  <pageSetup paperSize="258"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18554-91E1-4D67-913C-624D7878937D}">
  <dimension ref="A1:N68"/>
  <sheetViews>
    <sheetView view="pageBreakPreview" zoomScale="60" zoomScaleNormal="90" workbookViewId="0">
      <selection activeCell="C14" sqref="C14"/>
    </sheetView>
  </sheetViews>
  <sheetFormatPr baseColWidth="10" defaultColWidth="20.83203125" defaultRowHeight="12.75" x14ac:dyDescent="0.2"/>
  <cols>
    <col min="1" max="1" width="20.83203125" style="248"/>
    <col min="2" max="2" width="5.83203125" style="3" customWidth="1"/>
    <col min="3" max="3" width="34.83203125" style="84" customWidth="1"/>
    <col min="4" max="4" width="31.5" style="84" customWidth="1"/>
    <col min="5" max="5" width="28.83203125" style="84" customWidth="1"/>
    <col min="6" max="6" width="24.83203125" style="84" customWidth="1"/>
    <col min="7" max="9" width="20.83203125" style="249"/>
    <col min="10" max="10" width="15.5" style="3" customWidth="1"/>
    <col min="11" max="11" width="19.5" style="3" customWidth="1"/>
    <col min="12" max="12" width="19.5" style="3" hidden="1" customWidth="1"/>
    <col min="13" max="13" width="38.6640625" style="3" customWidth="1"/>
    <col min="14" max="257" width="20.83203125" style="3"/>
    <col min="258" max="258" width="5.83203125" style="3" customWidth="1"/>
    <col min="259" max="259" width="34.83203125" style="3" customWidth="1"/>
    <col min="260" max="260" width="31.5" style="3" customWidth="1"/>
    <col min="261" max="261" width="28.83203125" style="3" customWidth="1"/>
    <col min="262" max="262" width="24.83203125" style="3" customWidth="1"/>
    <col min="263" max="265" width="20.83203125" style="3"/>
    <col min="266" max="266" width="15.5" style="3" customWidth="1"/>
    <col min="267" max="267" width="16.1640625" style="3" customWidth="1"/>
    <col min="268" max="268" width="15.1640625" style="3" customWidth="1"/>
    <col min="269" max="513" width="20.83203125" style="3"/>
    <col min="514" max="514" width="5.83203125" style="3" customWidth="1"/>
    <col min="515" max="515" width="34.83203125" style="3" customWidth="1"/>
    <col min="516" max="516" width="31.5" style="3" customWidth="1"/>
    <col min="517" max="517" width="28.83203125" style="3" customWidth="1"/>
    <col min="518" max="518" width="24.83203125" style="3" customWidth="1"/>
    <col min="519" max="521" width="20.83203125" style="3"/>
    <col min="522" max="522" width="15.5" style="3" customWidth="1"/>
    <col min="523" max="523" width="16.1640625" style="3" customWidth="1"/>
    <col min="524" max="524" width="15.1640625" style="3" customWidth="1"/>
    <col min="525" max="769" width="20.83203125" style="3"/>
    <col min="770" max="770" width="5.83203125" style="3" customWidth="1"/>
    <col min="771" max="771" width="34.83203125" style="3" customWidth="1"/>
    <col min="772" max="772" width="31.5" style="3" customWidth="1"/>
    <col min="773" max="773" width="28.83203125" style="3" customWidth="1"/>
    <col min="774" max="774" width="24.83203125" style="3" customWidth="1"/>
    <col min="775" max="777" width="20.83203125" style="3"/>
    <col min="778" max="778" width="15.5" style="3" customWidth="1"/>
    <col min="779" max="779" width="16.1640625" style="3" customWidth="1"/>
    <col min="780" max="780" width="15.1640625" style="3" customWidth="1"/>
    <col min="781" max="1025" width="20.83203125" style="3"/>
    <col min="1026" max="1026" width="5.83203125" style="3" customWidth="1"/>
    <col min="1027" max="1027" width="34.83203125" style="3" customWidth="1"/>
    <col min="1028" max="1028" width="31.5" style="3" customWidth="1"/>
    <col min="1029" max="1029" width="28.83203125" style="3" customWidth="1"/>
    <col min="1030" max="1030" width="24.83203125" style="3" customWidth="1"/>
    <col min="1031" max="1033" width="20.83203125" style="3"/>
    <col min="1034" max="1034" width="15.5" style="3" customWidth="1"/>
    <col min="1035" max="1035" width="16.1640625" style="3" customWidth="1"/>
    <col min="1036" max="1036" width="15.1640625" style="3" customWidth="1"/>
    <col min="1037" max="1281" width="20.83203125" style="3"/>
    <col min="1282" max="1282" width="5.83203125" style="3" customWidth="1"/>
    <col min="1283" max="1283" width="34.83203125" style="3" customWidth="1"/>
    <col min="1284" max="1284" width="31.5" style="3" customWidth="1"/>
    <col min="1285" max="1285" width="28.83203125" style="3" customWidth="1"/>
    <col min="1286" max="1286" width="24.83203125" style="3" customWidth="1"/>
    <col min="1287" max="1289" width="20.83203125" style="3"/>
    <col min="1290" max="1290" width="15.5" style="3" customWidth="1"/>
    <col min="1291" max="1291" width="16.1640625" style="3" customWidth="1"/>
    <col min="1292" max="1292" width="15.1640625" style="3" customWidth="1"/>
    <col min="1293" max="1537" width="20.83203125" style="3"/>
    <col min="1538" max="1538" width="5.83203125" style="3" customWidth="1"/>
    <col min="1539" max="1539" width="34.83203125" style="3" customWidth="1"/>
    <col min="1540" max="1540" width="31.5" style="3" customWidth="1"/>
    <col min="1541" max="1541" width="28.83203125" style="3" customWidth="1"/>
    <col min="1542" max="1542" width="24.83203125" style="3" customWidth="1"/>
    <col min="1543" max="1545" width="20.83203125" style="3"/>
    <col min="1546" max="1546" width="15.5" style="3" customWidth="1"/>
    <col min="1547" max="1547" width="16.1640625" style="3" customWidth="1"/>
    <col min="1548" max="1548" width="15.1640625" style="3" customWidth="1"/>
    <col min="1549" max="1793" width="20.83203125" style="3"/>
    <col min="1794" max="1794" width="5.83203125" style="3" customWidth="1"/>
    <col min="1795" max="1795" width="34.83203125" style="3" customWidth="1"/>
    <col min="1796" max="1796" width="31.5" style="3" customWidth="1"/>
    <col min="1797" max="1797" width="28.83203125" style="3" customWidth="1"/>
    <col min="1798" max="1798" width="24.83203125" style="3" customWidth="1"/>
    <col min="1799" max="1801" width="20.83203125" style="3"/>
    <col min="1802" max="1802" width="15.5" style="3" customWidth="1"/>
    <col min="1803" max="1803" width="16.1640625" style="3" customWidth="1"/>
    <col min="1804" max="1804" width="15.1640625" style="3" customWidth="1"/>
    <col min="1805" max="2049" width="20.83203125" style="3"/>
    <col min="2050" max="2050" width="5.83203125" style="3" customWidth="1"/>
    <col min="2051" max="2051" width="34.83203125" style="3" customWidth="1"/>
    <col min="2052" max="2052" width="31.5" style="3" customWidth="1"/>
    <col min="2053" max="2053" width="28.83203125" style="3" customWidth="1"/>
    <col min="2054" max="2054" width="24.83203125" style="3" customWidth="1"/>
    <col min="2055" max="2057" width="20.83203125" style="3"/>
    <col min="2058" max="2058" width="15.5" style="3" customWidth="1"/>
    <col min="2059" max="2059" width="16.1640625" style="3" customWidth="1"/>
    <col min="2060" max="2060" width="15.1640625" style="3" customWidth="1"/>
    <col min="2061" max="2305" width="20.83203125" style="3"/>
    <col min="2306" max="2306" width="5.83203125" style="3" customWidth="1"/>
    <col min="2307" max="2307" width="34.83203125" style="3" customWidth="1"/>
    <col min="2308" max="2308" width="31.5" style="3" customWidth="1"/>
    <col min="2309" max="2309" width="28.83203125" style="3" customWidth="1"/>
    <col min="2310" max="2310" width="24.83203125" style="3" customWidth="1"/>
    <col min="2311" max="2313" width="20.83203125" style="3"/>
    <col min="2314" max="2314" width="15.5" style="3" customWidth="1"/>
    <col min="2315" max="2315" width="16.1640625" style="3" customWidth="1"/>
    <col min="2316" max="2316" width="15.1640625" style="3" customWidth="1"/>
    <col min="2317" max="2561" width="20.83203125" style="3"/>
    <col min="2562" max="2562" width="5.83203125" style="3" customWidth="1"/>
    <col min="2563" max="2563" width="34.83203125" style="3" customWidth="1"/>
    <col min="2564" max="2564" width="31.5" style="3" customWidth="1"/>
    <col min="2565" max="2565" width="28.83203125" style="3" customWidth="1"/>
    <col min="2566" max="2566" width="24.83203125" style="3" customWidth="1"/>
    <col min="2567" max="2569" width="20.83203125" style="3"/>
    <col min="2570" max="2570" width="15.5" style="3" customWidth="1"/>
    <col min="2571" max="2571" width="16.1640625" style="3" customWidth="1"/>
    <col min="2572" max="2572" width="15.1640625" style="3" customWidth="1"/>
    <col min="2573" max="2817" width="20.83203125" style="3"/>
    <col min="2818" max="2818" width="5.83203125" style="3" customWidth="1"/>
    <col min="2819" max="2819" width="34.83203125" style="3" customWidth="1"/>
    <col min="2820" max="2820" width="31.5" style="3" customWidth="1"/>
    <col min="2821" max="2821" width="28.83203125" style="3" customWidth="1"/>
    <col min="2822" max="2822" width="24.83203125" style="3" customWidth="1"/>
    <col min="2823" max="2825" width="20.83203125" style="3"/>
    <col min="2826" max="2826" width="15.5" style="3" customWidth="1"/>
    <col min="2827" max="2827" width="16.1640625" style="3" customWidth="1"/>
    <col min="2828" max="2828" width="15.1640625" style="3" customWidth="1"/>
    <col min="2829" max="3073" width="20.83203125" style="3"/>
    <col min="3074" max="3074" width="5.83203125" style="3" customWidth="1"/>
    <col min="3075" max="3075" width="34.83203125" style="3" customWidth="1"/>
    <col min="3076" max="3076" width="31.5" style="3" customWidth="1"/>
    <col min="3077" max="3077" width="28.83203125" style="3" customWidth="1"/>
    <col min="3078" max="3078" width="24.83203125" style="3" customWidth="1"/>
    <col min="3079" max="3081" width="20.83203125" style="3"/>
    <col min="3082" max="3082" width="15.5" style="3" customWidth="1"/>
    <col min="3083" max="3083" width="16.1640625" style="3" customWidth="1"/>
    <col min="3084" max="3084" width="15.1640625" style="3" customWidth="1"/>
    <col min="3085" max="3329" width="20.83203125" style="3"/>
    <col min="3330" max="3330" width="5.83203125" style="3" customWidth="1"/>
    <col min="3331" max="3331" width="34.83203125" style="3" customWidth="1"/>
    <col min="3332" max="3332" width="31.5" style="3" customWidth="1"/>
    <col min="3333" max="3333" width="28.83203125" style="3" customWidth="1"/>
    <col min="3334" max="3334" width="24.83203125" style="3" customWidth="1"/>
    <col min="3335" max="3337" width="20.83203125" style="3"/>
    <col min="3338" max="3338" width="15.5" style="3" customWidth="1"/>
    <col min="3339" max="3339" width="16.1640625" style="3" customWidth="1"/>
    <col min="3340" max="3340" width="15.1640625" style="3" customWidth="1"/>
    <col min="3341" max="3585" width="20.83203125" style="3"/>
    <col min="3586" max="3586" width="5.83203125" style="3" customWidth="1"/>
    <col min="3587" max="3587" width="34.83203125" style="3" customWidth="1"/>
    <col min="3588" max="3588" width="31.5" style="3" customWidth="1"/>
    <col min="3589" max="3589" width="28.83203125" style="3" customWidth="1"/>
    <col min="3590" max="3590" width="24.83203125" style="3" customWidth="1"/>
    <col min="3591" max="3593" width="20.83203125" style="3"/>
    <col min="3594" max="3594" width="15.5" style="3" customWidth="1"/>
    <col min="3595" max="3595" width="16.1640625" style="3" customWidth="1"/>
    <col min="3596" max="3596" width="15.1640625" style="3" customWidth="1"/>
    <col min="3597" max="3841" width="20.83203125" style="3"/>
    <col min="3842" max="3842" width="5.83203125" style="3" customWidth="1"/>
    <col min="3843" max="3843" width="34.83203125" style="3" customWidth="1"/>
    <col min="3844" max="3844" width="31.5" style="3" customWidth="1"/>
    <col min="3845" max="3845" width="28.83203125" style="3" customWidth="1"/>
    <col min="3846" max="3846" width="24.83203125" style="3" customWidth="1"/>
    <col min="3847" max="3849" width="20.83203125" style="3"/>
    <col min="3850" max="3850" width="15.5" style="3" customWidth="1"/>
    <col min="3851" max="3851" width="16.1640625" style="3" customWidth="1"/>
    <col min="3852" max="3852" width="15.1640625" style="3" customWidth="1"/>
    <col min="3853" max="4097" width="20.83203125" style="3"/>
    <col min="4098" max="4098" width="5.83203125" style="3" customWidth="1"/>
    <col min="4099" max="4099" width="34.83203125" style="3" customWidth="1"/>
    <col min="4100" max="4100" width="31.5" style="3" customWidth="1"/>
    <col min="4101" max="4101" width="28.83203125" style="3" customWidth="1"/>
    <col min="4102" max="4102" width="24.83203125" style="3" customWidth="1"/>
    <col min="4103" max="4105" width="20.83203125" style="3"/>
    <col min="4106" max="4106" width="15.5" style="3" customWidth="1"/>
    <col min="4107" max="4107" width="16.1640625" style="3" customWidth="1"/>
    <col min="4108" max="4108" width="15.1640625" style="3" customWidth="1"/>
    <col min="4109" max="4353" width="20.83203125" style="3"/>
    <col min="4354" max="4354" width="5.83203125" style="3" customWidth="1"/>
    <col min="4355" max="4355" width="34.83203125" style="3" customWidth="1"/>
    <col min="4356" max="4356" width="31.5" style="3" customWidth="1"/>
    <col min="4357" max="4357" width="28.83203125" style="3" customWidth="1"/>
    <col min="4358" max="4358" width="24.83203125" style="3" customWidth="1"/>
    <col min="4359" max="4361" width="20.83203125" style="3"/>
    <col min="4362" max="4362" width="15.5" style="3" customWidth="1"/>
    <col min="4363" max="4363" width="16.1640625" style="3" customWidth="1"/>
    <col min="4364" max="4364" width="15.1640625" style="3" customWidth="1"/>
    <col min="4365" max="4609" width="20.83203125" style="3"/>
    <col min="4610" max="4610" width="5.83203125" style="3" customWidth="1"/>
    <col min="4611" max="4611" width="34.83203125" style="3" customWidth="1"/>
    <col min="4612" max="4612" width="31.5" style="3" customWidth="1"/>
    <col min="4613" max="4613" width="28.83203125" style="3" customWidth="1"/>
    <col min="4614" max="4614" width="24.83203125" style="3" customWidth="1"/>
    <col min="4615" max="4617" width="20.83203125" style="3"/>
    <col min="4618" max="4618" width="15.5" style="3" customWidth="1"/>
    <col min="4619" max="4619" width="16.1640625" style="3" customWidth="1"/>
    <col min="4620" max="4620" width="15.1640625" style="3" customWidth="1"/>
    <col min="4621" max="4865" width="20.83203125" style="3"/>
    <col min="4866" max="4866" width="5.83203125" style="3" customWidth="1"/>
    <col min="4867" max="4867" width="34.83203125" style="3" customWidth="1"/>
    <col min="4868" max="4868" width="31.5" style="3" customWidth="1"/>
    <col min="4869" max="4869" width="28.83203125" style="3" customWidth="1"/>
    <col min="4870" max="4870" width="24.83203125" style="3" customWidth="1"/>
    <col min="4871" max="4873" width="20.83203125" style="3"/>
    <col min="4874" max="4874" width="15.5" style="3" customWidth="1"/>
    <col min="4875" max="4875" width="16.1640625" style="3" customWidth="1"/>
    <col min="4876" max="4876" width="15.1640625" style="3" customWidth="1"/>
    <col min="4877" max="5121" width="20.83203125" style="3"/>
    <col min="5122" max="5122" width="5.83203125" style="3" customWidth="1"/>
    <col min="5123" max="5123" width="34.83203125" style="3" customWidth="1"/>
    <col min="5124" max="5124" width="31.5" style="3" customWidth="1"/>
    <col min="5125" max="5125" width="28.83203125" style="3" customWidth="1"/>
    <col min="5126" max="5126" width="24.83203125" style="3" customWidth="1"/>
    <col min="5127" max="5129" width="20.83203125" style="3"/>
    <col min="5130" max="5130" width="15.5" style="3" customWidth="1"/>
    <col min="5131" max="5131" width="16.1640625" style="3" customWidth="1"/>
    <col min="5132" max="5132" width="15.1640625" style="3" customWidth="1"/>
    <col min="5133" max="5377" width="20.83203125" style="3"/>
    <col min="5378" max="5378" width="5.83203125" style="3" customWidth="1"/>
    <col min="5379" max="5379" width="34.83203125" style="3" customWidth="1"/>
    <col min="5380" max="5380" width="31.5" style="3" customWidth="1"/>
    <col min="5381" max="5381" width="28.83203125" style="3" customWidth="1"/>
    <col min="5382" max="5382" width="24.83203125" style="3" customWidth="1"/>
    <col min="5383" max="5385" width="20.83203125" style="3"/>
    <col min="5386" max="5386" width="15.5" style="3" customWidth="1"/>
    <col min="5387" max="5387" width="16.1640625" style="3" customWidth="1"/>
    <col min="5388" max="5388" width="15.1640625" style="3" customWidth="1"/>
    <col min="5389" max="5633" width="20.83203125" style="3"/>
    <col min="5634" max="5634" width="5.83203125" style="3" customWidth="1"/>
    <col min="5635" max="5635" width="34.83203125" style="3" customWidth="1"/>
    <col min="5636" max="5636" width="31.5" style="3" customWidth="1"/>
    <col min="5637" max="5637" width="28.83203125" style="3" customWidth="1"/>
    <col min="5638" max="5638" width="24.83203125" style="3" customWidth="1"/>
    <col min="5639" max="5641" width="20.83203125" style="3"/>
    <col min="5642" max="5642" width="15.5" style="3" customWidth="1"/>
    <col min="5643" max="5643" width="16.1640625" style="3" customWidth="1"/>
    <col min="5644" max="5644" width="15.1640625" style="3" customWidth="1"/>
    <col min="5645" max="5889" width="20.83203125" style="3"/>
    <col min="5890" max="5890" width="5.83203125" style="3" customWidth="1"/>
    <col min="5891" max="5891" width="34.83203125" style="3" customWidth="1"/>
    <col min="5892" max="5892" width="31.5" style="3" customWidth="1"/>
    <col min="5893" max="5893" width="28.83203125" style="3" customWidth="1"/>
    <col min="5894" max="5894" width="24.83203125" style="3" customWidth="1"/>
    <col min="5895" max="5897" width="20.83203125" style="3"/>
    <col min="5898" max="5898" width="15.5" style="3" customWidth="1"/>
    <col min="5899" max="5899" width="16.1640625" style="3" customWidth="1"/>
    <col min="5900" max="5900" width="15.1640625" style="3" customWidth="1"/>
    <col min="5901" max="6145" width="20.83203125" style="3"/>
    <col min="6146" max="6146" width="5.83203125" style="3" customWidth="1"/>
    <col min="6147" max="6147" width="34.83203125" style="3" customWidth="1"/>
    <col min="6148" max="6148" width="31.5" style="3" customWidth="1"/>
    <col min="6149" max="6149" width="28.83203125" style="3" customWidth="1"/>
    <col min="6150" max="6150" width="24.83203125" style="3" customWidth="1"/>
    <col min="6151" max="6153" width="20.83203125" style="3"/>
    <col min="6154" max="6154" width="15.5" style="3" customWidth="1"/>
    <col min="6155" max="6155" width="16.1640625" style="3" customWidth="1"/>
    <col min="6156" max="6156" width="15.1640625" style="3" customWidth="1"/>
    <col min="6157" max="6401" width="20.83203125" style="3"/>
    <col min="6402" max="6402" width="5.83203125" style="3" customWidth="1"/>
    <col min="6403" max="6403" width="34.83203125" style="3" customWidth="1"/>
    <col min="6404" max="6404" width="31.5" style="3" customWidth="1"/>
    <col min="6405" max="6405" width="28.83203125" style="3" customWidth="1"/>
    <col min="6406" max="6406" width="24.83203125" style="3" customWidth="1"/>
    <col min="6407" max="6409" width="20.83203125" style="3"/>
    <col min="6410" max="6410" width="15.5" style="3" customWidth="1"/>
    <col min="6411" max="6411" width="16.1640625" style="3" customWidth="1"/>
    <col min="6412" max="6412" width="15.1640625" style="3" customWidth="1"/>
    <col min="6413" max="6657" width="20.83203125" style="3"/>
    <col min="6658" max="6658" width="5.83203125" style="3" customWidth="1"/>
    <col min="6659" max="6659" width="34.83203125" style="3" customWidth="1"/>
    <col min="6660" max="6660" width="31.5" style="3" customWidth="1"/>
    <col min="6661" max="6661" width="28.83203125" style="3" customWidth="1"/>
    <col min="6662" max="6662" width="24.83203125" style="3" customWidth="1"/>
    <col min="6663" max="6665" width="20.83203125" style="3"/>
    <col min="6666" max="6666" width="15.5" style="3" customWidth="1"/>
    <col min="6667" max="6667" width="16.1640625" style="3" customWidth="1"/>
    <col min="6668" max="6668" width="15.1640625" style="3" customWidth="1"/>
    <col min="6669" max="6913" width="20.83203125" style="3"/>
    <col min="6914" max="6914" width="5.83203125" style="3" customWidth="1"/>
    <col min="6915" max="6915" width="34.83203125" style="3" customWidth="1"/>
    <col min="6916" max="6916" width="31.5" style="3" customWidth="1"/>
    <col min="6917" max="6917" width="28.83203125" style="3" customWidth="1"/>
    <col min="6918" max="6918" width="24.83203125" style="3" customWidth="1"/>
    <col min="6919" max="6921" width="20.83203125" style="3"/>
    <col min="6922" max="6922" width="15.5" style="3" customWidth="1"/>
    <col min="6923" max="6923" width="16.1640625" style="3" customWidth="1"/>
    <col min="6924" max="6924" width="15.1640625" style="3" customWidth="1"/>
    <col min="6925" max="7169" width="20.83203125" style="3"/>
    <col min="7170" max="7170" width="5.83203125" style="3" customWidth="1"/>
    <col min="7171" max="7171" width="34.83203125" style="3" customWidth="1"/>
    <col min="7172" max="7172" width="31.5" style="3" customWidth="1"/>
    <col min="7173" max="7173" width="28.83203125" style="3" customWidth="1"/>
    <col min="7174" max="7174" width="24.83203125" style="3" customWidth="1"/>
    <col min="7175" max="7177" width="20.83203125" style="3"/>
    <col min="7178" max="7178" width="15.5" style="3" customWidth="1"/>
    <col min="7179" max="7179" width="16.1640625" style="3" customWidth="1"/>
    <col min="7180" max="7180" width="15.1640625" style="3" customWidth="1"/>
    <col min="7181" max="7425" width="20.83203125" style="3"/>
    <col min="7426" max="7426" width="5.83203125" style="3" customWidth="1"/>
    <col min="7427" max="7427" width="34.83203125" style="3" customWidth="1"/>
    <col min="7428" max="7428" width="31.5" style="3" customWidth="1"/>
    <col min="7429" max="7429" width="28.83203125" style="3" customWidth="1"/>
    <col min="7430" max="7430" width="24.83203125" style="3" customWidth="1"/>
    <col min="7431" max="7433" width="20.83203125" style="3"/>
    <col min="7434" max="7434" width="15.5" style="3" customWidth="1"/>
    <col min="7435" max="7435" width="16.1640625" style="3" customWidth="1"/>
    <col min="7436" max="7436" width="15.1640625" style="3" customWidth="1"/>
    <col min="7437" max="7681" width="20.83203125" style="3"/>
    <col min="7682" max="7682" width="5.83203125" style="3" customWidth="1"/>
    <col min="7683" max="7683" width="34.83203125" style="3" customWidth="1"/>
    <col min="7684" max="7684" width="31.5" style="3" customWidth="1"/>
    <col min="7685" max="7685" width="28.83203125" style="3" customWidth="1"/>
    <col min="7686" max="7686" width="24.83203125" style="3" customWidth="1"/>
    <col min="7687" max="7689" width="20.83203125" style="3"/>
    <col min="7690" max="7690" width="15.5" style="3" customWidth="1"/>
    <col min="7691" max="7691" width="16.1640625" style="3" customWidth="1"/>
    <col min="7692" max="7692" width="15.1640625" style="3" customWidth="1"/>
    <col min="7693" max="7937" width="20.83203125" style="3"/>
    <col min="7938" max="7938" width="5.83203125" style="3" customWidth="1"/>
    <col min="7939" max="7939" width="34.83203125" style="3" customWidth="1"/>
    <col min="7940" max="7940" width="31.5" style="3" customWidth="1"/>
    <col min="7941" max="7941" width="28.83203125" style="3" customWidth="1"/>
    <col min="7942" max="7942" width="24.83203125" style="3" customWidth="1"/>
    <col min="7943" max="7945" width="20.83203125" style="3"/>
    <col min="7946" max="7946" width="15.5" style="3" customWidth="1"/>
    <col min="7947" max="7947" width="16.1640625" style="3" customWidth="1"/>
    <col min="7948" max="7948" width="15.1640625" style="3" customWidth="1"/>
    <col min="7949" max="8193" width="20.83203125" style="3"/>
    <col min="8194" max="8194" width="5.83203125" style="3" customWidth="1"/>
    <col min="8195" max="8195" width="34.83203125" style="3" customWidth="1"/>
    <col min="8196" max="8196" width="31.5" style="3" customWidth="1"/>
    <col min="8197" max="8197" width="28.83203125" style="3" customWidth="1"/>
    <col min="8198" max="8198" width="24.83203125" style="3" customWidth="1"/>
    <col min="8199" max="8201" width="20.83203125" style="3"/>
    <col min="8202" max="8202" width="15.5" style="3" customWidth="1"/>
    <col min="8203" max="8203" width="16.1640625" style="3" customWidth="1"/>
    <col min="8204" max="8204" width="15.1640625" style="3" customWidth="1"/>
    <col min="8205" max="8449" width="20.83203125" style="3"/>
    <col min="8450" max="8450" width="5.83203125" style="3" customWidth="1"/>
    <col min="8451" max="8451" width="34.83203125" style="3" customWidth="1"/>
    <col min="8452" max="8452" width="31.5" style="3" customWidth="1"/>
    <col min="8453" max="8453" width="28.83203125" style="3" customWidth="1"/>
    <col min="8454" max="8454" width="24.83203125" style="3" customWidth="1"/>
    <col min="8455" max="8457" width="20.83203125" style="3"/>
    <col min="8458" max="8458" width="15.5" style="3" customWidth="1"/>
    <col min="8459" max="8459" width="16.1640625" style="3" customWidth="1"/>
    <col min="8460" max="8460" width="15.1640625" style="3" customWidth="1"/>
    <col min="8461" max="8705" width="20.83203125" style="3"/>
    <col min="8706" max="8706" width="5.83203125" style="3" customWidth="1"/>
    <col min="8707" max="8707" width="34.83203125" style="3" customWidth="1"/>
    <col min="8708" max="8708" width="31.5" style="3" customWidth="1"/>
    <col min="8709" max="8709" width="28.83203125" style="3" customWidth="1"/>
    <col min="8710" max="8710" width="24.83203125" style="3" customWidth="1"/>
    <col min="8711" max="8713" width="20.83203125" style="3"/>
    <col min="8714" max="8714" width="15.5" style="3" customWidth="1"/>
    <col min="8715" max="8715" width="16.1640625" style="3" customWidth="1"/>
    <col min="8716" max="8716" width="15.1640625" style="3" customWidth="1"/>
    <col min="8717" max="8961" width="20.83203125" style="3"/>
    <col min="8962" max="8962" width="5.83203125" style="3" customWidth="1"/>
    <col min="8963" max="8963" width="34.83203125" style="3" customWidth="1"/>
    <col min="8964" max="8964" width="31.5" style="3" customWidth="1"/>
    <col min="8965" max="8965" width="28.83203125" style="3" customWidth="1"/>
    <col min="8966" max="8966" width="24.83203125" style="3" customWidth="1"/>
    <col min="8967" max="8969" width="20.83203125" style="3"/>
    <col min="8970" max="8970" width="15.5" style="3" customWidth="1"/>
    <col min="8971" max="8971" width="16.1640625" style="3" customWidth="1"/>
    <col min="8972" max="8972" width="15.1640625" style="3" customWidth="1"/>
    <col min="8973" max="9217" width="20.83203125" style="3"/>
    <col min="9218" max="9218" width="5.83203125" style="3" customWidth="1"/>
    <col min="9219" max="9219" width="34.83203125" style="3" customWidth="1"/>
    <col min="9220" max="9220" width="31.5" style="3" customWidth="1"/>
    <col min="9221" max="9221" width="28.83203125" style="3" customWidth="1"/>
    <col min="9222" max="9222" width="24.83203125" style="3" customWidth="1"/>
    <col min="9223" max="9225" width="20.83203125" style="3"/>
    <col min="9226" max="9226" width="15.5" style="3" customWidth="1"/>
    <col min="9227" max="9227" width="16.1640625" style="3" customWidth="1"/>
    <col min="9228" max="9228" width="15.1640625" style="3" customWidth="1"/>
    <col min="9229" max="9473" width="20.83203125" style="3"/>
    <col min="9474" max="9474" width="5.83203125" style="3" customWidth="1"/>
    <col min="9475" max="9475" width="34.83203125" style="3" customWidth="1"/>
    <col min="9476" max="9476" width="31.5" style="3" customWidth="1"/>
    <col min="9477" max="9477" width="28.83203125" style="3" customWidth="1"/>
    <col min="9478" max="9478" width="24.83203125" style="3" customWidth="1"/>
    <col min="9479" max="9481" width="20.83203125" style="3"/>
    <col min="9482" max="9482" width="15.5" style="3" customWidth="1"/>
    <col min="9483" max="9483" width="16.1640625" style="3" customWidth="1"/>
    <col min="9484" max="9484" width="15.1640625" style="3" customWidth="1"/>
    <col min="9485" max="9729" width="20.83203125" style="3"/>
    <col min="9730" max="9730" width="5.83203125" style="3" customWidth="1"/>
    <col min="9731" max="9731" width="34.83203125" style="3" customWidth="1"/>
    <col min="9732" max="9732" width="31.5" style="3" customWidth="1"/>
    <col min="9733" max="9733" width="28.83203125" style="3" customWidth="1"/>
    <col min="9734" max="9734" width="24.83203125" style="3" customWidth="1"/>
    <col min="9735" max="9737" width="20.83203125" style="3"/>
    <col min="9738" max="9738" width="15.5" style="3" customWidth="1"/>
    <col min="9739" max="9739" width="16.1640625" style="3" customWidth="1"/>
    <col min="9740" max="9740" width="15.1640625" style="3" customWidth="1"/>
    <col min="9741" max="9985" width="20.83203125" style="3"/>
    <col min="9986" max="9986" width="5.83203125" style="3" customWidth="1"/>
    <col min="9987" max="9987" width="34.83203125" style="3" customWidth="1"/>
    <col min="9988" max="9988" width="31.5" style="3" customWidth="1"/>
    <col min="9989" max="9989" width="28.83203125" style="3" customWidth="1"/>
    <col min="9990" max="9990" width="24.83203125" style="3" customWidth="1"/>
    <col min="9991" max="9993" width="20.83203125" style="3"/>
    <col min="9994" max="9994" width="15.5" style="3" customWidth="1"/>
    <col min="9995" max="9995" width="16.1640625" style="3" customWidth="1"/>
    <col min="9996" max="9996" width="15.1640625" style="3" customWidth="1"/>
    <col min="9997" max="10241" width="20.83203125" style="3"/>
    <col min="10242" max="10242" width="5.83203125" style="3" customWidth="1"/>
    <col min="10243" max="10243" width="34.83203125" style="3" customWidth="1"/>
    <col min="10244" max="10244" width="31.5" style="3" customWidth="1"/>
    <col min="10245" max="10245" width="28.83203125" style="3" customWidth="1"/>
    <col min="10246" max="10246" width="24.83203125" style="3" customWidth="1"/>
    <col min="10247" max="10249" width="20.83203125" style="3"/>
    <col min="10250" max="10250" width="15.5" style="3" customWidth="1"/>
    <col min="10251" max="10251" width="16.1640625" style="3" customWidth="1"/>
    <col min="10252" max="10252" width="15.1640625" style="3" customWidth="1"/>
    <col min="10253" max="10497" width="20.83203125" style="3"/>
    <col min="10498" max="10498" width="5.83203125" style="3" customWidth="1"/>
    <col min="10499" max="10499" width="34.83203125" style="3" customWidth="1"/>
    <col min="10500" max="10500" width="31.5" style="3" customWidth="1"/>
    <col min="10501" max="10501" width="28.83203125" style="3" customWidth="1"/>
    <col min="10502" max="10502" width="24.83203125" style="3" customWidth="1"/>
    <col min="10503" max="10505" width="20.83203125" style="3"/>
    <col min="10506" max="10506" width="15.5" style="3" customWidth="1"/>
    <col min="10507" max="10507" width="16.1640625" style="3" customWidth="1"/>
    <col min="10508" max="10508" width="15.1640625" style="3" customWidth="1"/>
    <col min="10509" max="10753" width="20.83203125" style="3"/>
    <col min="10754" max="10754" width="5.83203125" style="3" customWidth="1"/>
    <col min="10755" max="10755" width="34.83203125" style="3" customWidth="1"/>
    <col min="10756" max="10756" width="31.5" style="3" customWidth="1"/>
    <col min="10757" max="10757" width="28.83203125" style="3" customWidth="1"/>
    <col min="10758" max="10758" width="24.83203125" style="3" customWidth="1"/>
    <col min="10759" max="10761" width="20.83203125" style="3"/>
    <col min="10762" max="10762" width="15.5" style="3" customWidth="1"/>
    <col min="10763" max="10763" width="16.1640625" style="3" customWidth="1"/>
    <col min="10764" max="10764" width="15.1640625" style="3" customWidth="1"/>
    <col min="10765" max="11009" width="20.83203125" style="3"/>
    <col min="11010" max="11010" width="5.83203125" style="3" customWidth="1"/>
    <col min="11011" max="11011" width="34.83203125" style="3" customWidth="1"/>
    <col min="11012" max="11012" width="31.5" style="3" customWidth="1"/>
    <col min="11013" max="11013" width="28.83203125" style="3" customWidth="1"/>
    <col min="11014" max="11014" width="24.83203125" style="3" customWidth="1"/>
    <col min="11015" max="11017" width="20.83203125" style="3"/>
    <col min="11018" max="11018" width="15.5" style="3" customWidth="1"/>
    <col min="11019" max="11019" width="16.1640625" style="3" customWidth="1"/>
    <col min="11020" max="11020" width="15.1640625" style="3" customWidth="1"/>
    <col min="11021" max="11265" width="20.83203125" style="3"/>
    <col min="11266" max="11266" width="5.83203125" style="3" customWidth="1"/>
    <col min="11267" max="11267" width="34.83203125" style="3" customWidth="1"/>
    <col min="11268" max="11268" width="31.5" style="3" customWidth="1"/>
    <col min="11269" max="11269" width="28.83203125" style="3" customWidth="1"/>
    <col min="11270" max="11270" width="24.83203125" style="3" customWidth="1"/>
    <col min="11271" max="11273" width="20.83203125" style="3"/>
    <col min="11274" max="11274" width="15.5" style="3" customWidth="1"/>
    <col min="11275" max="11275" width="16.1640625" style="3" customWidth="1"/>
    <col min="11276" max="11276" width="15.1640625" style="3" customWidth="1"/>
    <col min="11277" max="11521" width="20.83203125" style="3"/>
    <col min="11522" max="11522" width="5.83203125" style="3" customWidth="1"/>
    <col min="11523" max="11523" width="34.83203125" style="3" customWidth="1"/>
    <col min="11524" max="11524" width="31.5" style="3" customWidth="1"/>
    <col min="11525" max="11525" width="28.83203125" style="3" customWidth="1"/>
    <col min="11526" max="11526" width="24.83203125" style="3" customWidth="1"/>
    <col min="11527" max="11529" width="20.83203125" style="3"/>
    <col min="11530" max="11530" width="15.5" style="3" customWidth="1"/>
    <col min="11531" max="11531" width="16.1640625" style="3" customWidth="1"/>
    <col min="11532" max="11532" width="15.1640625" style="3" customWidth="1"/>
    <col min="11533" max="11777" width="20.83203125" style="3"/>
    <col min="11778" max="11778" width="5.83203125" style="3" customWidth="1"/>
    <col min="11779" max="11779" width="34.83203125" style="3" customWidth="1"/>
    <col min="11780" max="11780" width="31.5" style="3" customWidth="1"/>
    <col min="11781" max="11781" width="28.83203125" style="3" customWidth="1"/>
    <col min="11782" max="11782" width="24.83203125" style="3" customWidth="1"/>
    <col min="11783" max="11785" width="20.83203125" style="3"/>
    <col min="11786" max="11786" width="15.5" style="3" customWidth="1"/>
    <col min="11787" max="11787" width="16.1640625" style="3" customWidth="1"/>
    <col min="11788" max="11788" width="15.1640625" style="3" customWidth="1"/>
    <col min="11789" max="12033" width="20.83203125" style="3"/>
    <col min="12034" max="12034" width="5.83203125" style="3" customWidth="1"/>
    <col min="12035" max="12035" width="34.83203125" style="3" customWidth="1"/>
    <col min="12036" max="12036" width="31.5" style="3" customWidth="1"/>
    <col min="12037" max="12037" width="28.83203125" style="3" customWidth="1"/>
    <col min="12038" max="12038" width="24.83203125" style="3" customWidth="1"/>
    <col min="12039" max="12041" width="20.83203125" style="3"/>
    <col min="12042" max="12042" width="15.5" style="3" customWidth="1"/>
    <col min="12043" max="12043" width="16.1640625" style="3" customWidth="1"/>
    <col min="12044" max="12044" width="15.1640625" style="3" customWidth="1"/>
    <col min="12045" max="12289" width="20.83203125" style="3"/>
    <col min="12290" max="12290" width="5.83203125" style="3" customWidth="1"/>
    <col min="12291" max="12291" width="34.83203125" style="3" customWidth="1"/>
    <col min="12292" max="12292" width="31.5" style="3" customWidth="1"/>
    <col min="12293" max="12293" width="28.83203125" style="3" customWidth="1"/>
    <col min="12294" max="12294" width="24.83203125" style="3" customWidth="1"/>
    <col min="12295" max="12297" width="20.83203125" style="3"/>
    <col min="12298" max="12298" width="15.5" style="3" customWidth="1"/>
    <col min="12299" max="12299" width="16.1640625" style="3" customWidth="1"/>
    <col min="12300" max="12300" width="15.1640625" style="3" customWidth="1"/>
    <col min="12301" max="12545" width="20.83203125" style="3"/>
    <col min="12546" max="12546" width="5.83203125" style="3" customWidth="1"/>
    <col min="12547" max="12547" width="34.83203125" style="3" customWidth="1"/>
    <col min="12548" max="12548" width="31.5" style="3" customWidth="1"/>
    <col min="12549" max="12549" width="28.83203125" style="3" customWidth="1"/>
    <col min="12550" max="12550" width="24.83203125" style="3" customWidth="1"/>
    <col min="12551" max="12553" width="20.83203125" style="3"/>
    <col min="12554" max="12554" width="15.5" style="3" customWidth="1"/>
    <col min="12555" max="12555" width="16.1640625" style="3" customWidth="1"/>
    <col min="12556" max="12556" width="15.1640625" style="3" customWidth="1"/>
    <col min="12557" max="12801" width="20.83203125" style="3"/>
    <col min="12802" max="12802" width="5.83203125" style="3" customWidth="1"/>
    <col min="12803" max="12803" width="34.83203125" style="3" customWidth="1"/>
    <col min="12804" max="12804" width="31.5" style="3" customWidth="1"/>
    <col min="12805" max="12805" width="28.83203125" style="3" customWidth="1"/>
    <col min="12806" max="12806" width="24.83203125" style="3" customWidth="1"/>
    <col min="12807" max="12809" width="20.83203125" style="3"/>
    <col min="12810" max="12810" width="15.5" style="3" customWidth="1"/>
    <col min="12811" max="12811" width="16.1640625" style="3" customWidth="1"/>
    <col min="12812" max="12812" width="15.1640625" style="3" customWidth="1"/>
    <col min="12813" max="13057" width="20.83203125" style="3"/>
    <col min="13058" max="13058" width="5.83203125" style="3" customWidth="1"/>
    <col min="13059" max="13059" width="34.83203125" style="3" customWidth="1"/>
    <col min="13060" max="13060" width="31.5" style="3" customWidth="1"/>
    <col min="13061" max="13061" width="28.83203125" style="3" customWidth="1"/>
    <col min="13062" max="13062" width="24.83203125" style="3" customWidth="1"/>
    <col min="13063" max="13065" width="20.83203125" style="3"/>
    <col min="13066" max="13066" width="15.5" style="3" customWidth="1"/>
    <col min="13067" max="13067" width="16.1640625" style="3" customWidth="1"/>
    <col min="13068" max="13068" width="15.1640625" style="3" customWidth="1"/>
    <col min="13069" max="13313" width="20.83203125" style="3"/>
    <col min="13314" max="13314" width="5.83203125" style="3" customWidth="1"/>
    <col min="13315" max="13315" width="34.83203125" style="3" customWidth="1"/>
    <col min="13316" max="13316" width="31.5" style="3" customWidth="1"/>
    <col min="13317" max="13317" width="28.83203125" style="3" customWidth="1"/>
    <col min="13318" max="13318" width="24.83203125" style="3" customWidth="1"/>
    <col min="13319" max="13321" width="20.83203125" style="3"/>
    <col min="13322" max="13322" width="15.5" style="3" customWidth="1"/>
    <col min="13323" max="13323" width="16.1640625" style="3" customWidth="1"/>
    <col min="13324" max="13324" width="15.1640625" style="3" customWidth="1"/>
    <col min="13325" max="13569" width="20.83203125" style="3"/>
    <col min="13570" max="13570" width="5.83203125" style="3" customWidth="1"/>
    <col min="13571" max="13571" width="34.83203125" style="3" customWidth="1"/>
    <col min="13572" max="13572" width="31.5" style="3" customWidth="1"/>
    <col min="13573" max="13573" width="28.83203125" style="3" customWidth="1"/>
    <col min="13574" max="13574" width="24.83203125" style="3" customWidth="1"/>
    <col min="13575" max="13577" width="20.83203125" style="3"/>
    <col min="13578" max="13578" width="15.5" style="3" customWidth="1"/>
    <col min="13579" max="13579" width="16.1640625" style="3" customWidth="1"/>
    <col min="13580" max="13580" width="15.1640625" style="3" customWidth="1"/>
    <col min="13581" max="13825" width="20.83203125" style="3"/>
    <col min="13826" max="13826" width="5.83203125" style="3" customWidth="1"/>
    <col min="13827" max="13827" width="34.83203125" style="3" customWidth="1"/>
    <col min="13828" max="13828" width="31.5" style="3" customWidth="1"/>
    <col min="13829" max="13829" width="28.83203125" style="3" customWidth="1"/>
    <col min="13830" max="13830" width="24.83203125" style="3" customWidth="1"/>
    <col min="13831" max="13833" width="20.83203125" style="3"/>
    <col min="13834" max="13834" width="15.5" style="3" customWidth="1"/>
    <col min="13835" max="13835" width="16.1640625" style="3" customWidth="1"/>
    <col min="13836" max="13836" width="15.1640625" style="3" customWidth="1"/>
    <col min="13837" max="14081" width="20.83203125" style="3"/>
    <col min="14082" max="14082" width="5.83203125" style="3" customWidth="1"/>
    <col min="14083" max="14083" width="34.83203125" style="3" customWidth="1"/>
    <col min="14084" max="14084" width="31.5" style="3" customWidth="1"/>
    <col min="14085" max="14085" width="28.83203125" style="3" customWidth="1"/>
    <col min="14086" max="14086" width="24.83203125" style="3" customWidth="1"/>
    <col min="14087" max="14089" width="20.83203125" style="3"/>
    <col min="14090" max="14090" width="15.5" style="3" customWidth="1"/>
    <col min="14091" max="14091" width="16.1640625" style="3" customWidth="1"/>
    <col min="14092" max="14092" width="15.1640625" style="3" customWidth="1"/>
    <col min="14093" max="14337" width="20.83203125" style="3"/>
    <col min="14338" max="14338" width="5.83203125" style="3" customWidth="1"/>
    <col min="14339" max="14339" width="34.83203125" style="3" customWidth="1"/>
    <col min="14340" max="14340" width="31.5" style="3" customWidth="1"/>
    <col min="14341" max="14341" width="28.83203125" style="3" customWidth="1"/>
    <col min="14342" max="14342" width="24.83203125" style="3" customWidth="1"/>
    <col min="14343" max="14345" width="20.83203125" style="3"/>
    <col min="14346" max="14346" width="15.5" style="3" customWidth="1"/>
    <col min="14347" max="14347" width="16.1640625" style="3" customWidth="1"/>
    <col min="14348" max="14348" width="15.1640625" style="3" customWidth="1"/>
    <col min="14349" max="14593" width="20.83203125" style="3"/>
    <col min="14594" max="14594" width="5.83203125" style="3" customWidth="1"/>
    <col min="14595" max="14595" width="34.83203125" style="3" customWidth="1"/>
    <col min="14596" max="14596" width="31.5" style="3" customWidth="1"/>
    <col min="14597" max="14597" width="28.83203125" style="3" customWidth="1"/>
    <col min="14598" max="14598" width="24.83203125" style="3" customWidth="1"/>
    <col min="14599" max="14601" width="20.83203125" style="3"/>
    <col min="14602" max="14602" width="15.5" style="3" customWidth="1"/>
    <col min="14603" max="14603" width="16.1640625" style="3" customWidth="1"/>
    <col min="14604" max="14604" width="15.1640625" style="3" customWidth="1"/>
    <col min="14605" max="14849" width="20.83203125" style="3"/>
    <col min="14850" max="14850" width="5.83203125" style="3" customWidth="1"/>
    <col min="14851" max="14851" width="34.83203125" style="3" customWidth="1"/>
    <col min="14852" max="14852" width="31.5" style="3" customWidth="1"/>
    <col min="14853" max="14853" width="28.83203125" style="3" customWidth="1"/>
    <col min="14854" max="14854" width="24.83203125" style="3" customWidth="1"/>
    <col min="14855" max="14857" width="20.83203125" style="3"/>
    <col min="14858" max="14858" width="15.5" style="3" customWidth="1"/>
    <col min="14859" max="14859" width="16.1640625" style="3" customWidth="1"/>
    <col min="14860" max="14860" width="15.1640625" style="3" customWidth="1"/>
    <col min="14861" max="15105" width="20.83203125" style="3"/>
    <col min="15106" max="15106" width="5.83203125" style="3" customWidth="1"/>
    <col min="15107" max="15107" width="34.83203125" style="3" customWidth="1"/>
    <col min="15108" max="15108" width="31.5" style="3" customWidth="1"/>
    <col min="15109" max="15109" width="28.83203125" style="3" customWidth="1"/>
    <col min="15110" max="15110" width="24.83203125" style="3" customWidth="1"/>
    <col min="15111" max="15113" width="20.83203125" style="3"/>
    <col min="15114" max="15114" width="15.5" style="3" customWidth="1"/>
    <col min="15115" max="15115" width="16.1640625" style="3" customWidth="1"/>
    <col min="15116" max="15116" width="15.1640625" style="3" customWidth="1"/>
    <col min="15117" max="15361" width="20.83203125" style="3"/>
    <col min="15362" max="15362" width="5.83203125" style="3" customWidth="1"/>
    <col min="15363" max="15363" width="34.83203125" style="3" customWidth="1"/>
    <col min="15364" max="15364" width="31.5" style="3" customWidth="1"/>
    <col min="15365" max="15365" width="28.83203125" style="3" customWidth="1"/>
    <col min="15366" max="15366" width="24.83203125" style="3" customWidth="1"/>
    <col min="15367" max="15369" width="20.83203125" style="3"/>
    <col min="15370" max="15370" width="15.5" style="3" customWidth="1"/>
    <col min="15371" max="15371" width="16.1640625" style="3" customWidth="1"/>
    <col min="15372" max="15372" width="15.1640625" style="3" customWidth="1"/>
    <col min="15373" max="15617" width="20.83203125" style="3"/>
    <col min="15618" max="15618" width="5.83203125" style="3" customWidth="1"/>
    <col min="15619" max="15619" width="34.83203125" style="3" customWidth="1"/>
    <col min="15620" max="15620" width="31.5" style="3" customWidth="1"/>
    <col min="15621" max="15621" width="28.83203125" style="3" customWidth="1"/>
    <col min="15622" max="15622" width="24.83203125" style="3" customWidth="1"/>
    <col min="15623" max="15625" width="20.83203125" style="3"/>
    <col min="15626" max="15626" width="15.5" style="3" customWidth="1"/>
    <col min="15627" max="15627" width="16.1640625" style="3" customWidth="1"/>
    <col min="15628" max="15628" width="15.1640625" style="3" customWidth="1"/>
    <col min="15629" max="15873" width="20.83203125" style="3"/>
    <col min="15874" max="15874" width="5.83203125" style="3" customWidth="1"/>
    <col min="15875" max="15875" width="34.83203125" style="3" customWidth="1"/>
    <col min="15876" max="15876" width="31.5" style="3" customWidth="1"/>
    <col min="15877" max="15877" width="28.83203125" style="3" customWidth="1"/>
    <col min="15878" max="15878" width="24.83203125" style="3" customWidth="1"/>
    <col min="15879" max="15881" width="20.83203125" style="3"/>
    <col min="15882" max="15882" width="15.5" style="3" customWidth="1"/>
    <col min="15883" max="15883" width="16.1640625" style="3" customWidth="1"/>
    <col min="15884" max="15884" width="15.1640625" style="3" customWidth="1"/>
    <col min="15885" max="16129" width="20.83203125" style="3"/>
    <col min="16130" max="16130" width="5.83203125" style="3" customWidth="1"/>
    <col min="16131" max="16131" width="34.83203125" style="3" customWidth="1"/>
    <col min="16132" max="16132" width="31.5" style="3" customWidth="1"/>
    <col min="16133" max="16133" width="28.83203125" style="3" customWidth="1"/>
    <col min="16134" max="16134" width="24.83203125" style="3" customWidth="1"/>
    <col min="16135" max="16137" width="20.83203125" style="3"/>
    <col min="16138" max="16138" width="15.5" style="3" customWidth="1"/>
    <col min="16139" max="16139" width="16.1640625" style="3" customWidth="1"/>
    <col min="16140" max="16140" width="15.1640625" style="3" customWidth="1"/>
    <col min="16141" max="16384" width="20.83203125" style="3"/>
  </cols>
  <sheetData>
    <row r="1" spans="1:14" ht="59.1" customHeight="1" x14ac:dyDescent="0.2">
      <c r="A1" s="492" t="s">
        <v>156</v>
      </c>
      <c r="B1" s="492"/>
      <c r="C1" s="492"/>
      <c r="D1" s="492"/>
      <c r="E1" s="492"/>
      <c r="F1" s="492"/>
      <c r="G1" s="492"/>
      <c r="H1" s="492"/>
      <c r="I1" s="492"/>
      <c r="J1" s="492"/>
      <c r="K1" s="492"/>
      <c r="L1" s="492"/>
      <c r="M1" s="492"/>
    </row>
    <row r="2" spans="1:14" s="218" customFormat="1" ht="26.1" customHeight="1" x14ac:dyDescent="0.2">
      <c r="A2" s="493" t="s">
        <v>329</v>
      </c>
      <c r="B2" s="493"/>
      <c r="C2" s="493"/>
      <c r="D2" s="493"/>
      <c r="E2" s="493"/>
      <c r="F2" s="493"/>
      <c r="G2" s="493"/>
      <c r="H2" s="493"/>
      <c r="I2" s="493"/>
      <c r="J2" s="494" t="s">
        <v>158</v>
      </c>
      <c r="K2" s="495"/>
      <c r="L2" s="495"/>
      <c r="M2" s="496"/>
    </row>
    <row r="3" spans="1:14" s="220" customFormat="1" ht="27.95" customHeight="1" x14ac:dyDescent="0.2">
      <c r="A3" s="497" t="s">
        <v>330</v>
      </c>
      <c r="B3" s="497" t="s">
        <v>160</v>
      </c>
      <c r="C3" s="497"/>
      <c r="D3" s="497" t="s">
        <v>161</v>
      </c>
      <c r="E3" s="498" t="s">
        <v>183</v>
      </c>
      <c r="F3" s="344" t="s">
        <v>162</v>
      </c>
      <c r="G3" s="344" t="s">
        <v>163</v>
      </c>
      <c r="H3" s="344"/>
      <c r="I3" s="344"/>
      <c r="J3" s="500" t="s">
        <v>164</v>
      </c>
      <c r="K3" s="500" t="s">
        <v>165</v>
      </c>
      <c r="L3" s="500" t="s">
        <v>166</v>
      </c>
      <c r="M3" s="344" t="s">
        <v>15</v>
      </c>
      <c r="N3" s="219"/>
    </row>
    <row r="4" spans="1:14" s="220" customFormat="1" ht="27.95" customHeight="1" x14ac:dyDescent="0.2">
      <c r="A4" s="497"/>
      <c r="B4" s="497"/>
      <c r="C4" s="498"/>
      <c r="D4" s="498"/>
      <c r="E4" s="499"/>
      <c r="F4" s="358"/>
      <c r="G4" s="2" t="s">
        <v>331</v>
      </c>
      <c r="H4" s="2" t="s">
        <v>168</v>
      </c>
      <c r="I4" s="2" t="s">
        <v>332</v>
      </c>
      <c r="J4" s="500"/>
      <c r="K4" s="500"/>
      <c r="L4" s="500"/>
      <c r="M4" s="344"/>
      <c r="N4" s="219"/>
    </row>
    <row r="5" spans="1:14" ht="81.75" customHeight="1" x14ac:dyDescent="0.2">
      <c r="A5" s="489" t="s">
        <v>333</v>
      </c>
      <c r="B5" s="221" t="s">
        <v>170</v>
      </c>
      <c r="C5" s="222" t="s">
        <v>94</v>
      </c>
      <c r="D5" s="223" t="s">
        <v>334</v>
      </c>
      <c r="E5" s="223" t="s">
        <v>335</v>
      </c>
      <c r="F5" s="224" t="s">
        <v>336</v>
      </c>
      <c r="G5" s="225" t="s">
        <v>285</v>
      </c>
      <c r="H5" s="226">
        <v>44225</v>
      </c>
      <c r="I5" s="226">
        <v>44561</v>
      </c>
      <c r="J5" s="227">
        <v>0.25</v>
      </c>
      <c r="K5" s="228">
        <v>0.5</v>
      </c>
      <c r="L5" s="228"/>
      <c r="M5" s="288" t="s">
        <v>453</v>
      </c>
    </row>
    <row r="6" spans="1:14" ht="51" x14ac:dyDescent="0.2">
      <c r="A6" s="490"/>
      <c r="B6" s="229" t="s">
        <v>172</v>
      </c>
      <c r="C6" s="230" t="s">
        <v>96</v>
      </c>
      <c r="D6" s="231" t="s">
        <v>337</v>
      </c>
      <c r="E6" s="231" t="s">
        <v>97</v>
      </c>
      <c r="F6" s="232" t="s">
        <v>336</v>
      </c>
      <c r="G6" s="225" t="s">
        <v>206</v>
      </c>
      <c r="H6" s="226">
        <v>44197</v>
      </c>
      <c r="I6" s="226">
        <v>44561</v>
      </c>
      <c r="J6" s="91">
        <v>0.85</v>
      </c>
      <c r="K6" s="91">
        <v>0.85</v>
      </c>
      <c r="L6" s="92"/>
      <c r="M6" s="93" t="s">
        <v>454</v>
      </c>
    </row>
    <row r="7" spans="1:14" ht="66.75" customHeight="1" x14ac:dyDescent="0.2">
      <c r="A7" s="490"/>
      <c r="B7" s="229" t="s">
        <v>212</v>
      </c>
      <c r="C7" s="230" t="s">
        <v>98</v>
      </c>
      <c r="D7" s="231" t="s">
        <v>338</v>
      </c>
      <c r="E7" s="231" t="s">
        <v>99</v>
      </c>
      <c r="F7" s="232" t="s">
        <v>339</v>
      </c>
      <c r="G7" s="225" t="s">
        <v>340</v>
      </c>
      <c r="H7" s="226">
        <v>44197</v>
      </c>
      <c r="I7" s="226">
        <v>44561</v>
      </c>
      <c r="J7" s="91">
        <v>1</v>
      </c>
      <c r="K7" s="91">
        <v>1</v>
      </c>
      <c r="L7" s="92"/>
      <c r="M7" s="93" t="s">
        <v>455</v>
      </c>
    </row>
    <row r="8" spans="1:14" ht="73.5" customHeight="1" x14ac:dyDescent="0.2">
      <c r="A8" s="490"/>
      <c r="B8" s="229" t="s">
        <v>217</v>
      </c>
      <c r="C8" s="230" t="s">
        <v>100</v>
      </c>
      <c r="D8" s="231" t="s">
        <v>341</v>
      </c>
      <c r="E8" s="231" t="s">
        <v>102</v>
      </c>
      <c r="F8" s="232" t="s">
        <v>101</v>
      </c>
      <c r="G8" s="225" t="s">
        <v>178</v>
      </c>
      <c r="H8" s="226">
        <v>44197</v>
      </c>
      <c r="I8" s="226">
        <v>44561</v>
      </c>
      <c r="J8" s="91">
        <v>0.33</v>
      </c>
      <c r="K8" s="91">
        <v>0.66</v>
      </c>
      <c r="L8" s="92"/>
      <c r="M8" s="233" t="s">
        <v>456</v>
      </c>
    </row>
    <row r="9" spans="1:14" ht="51" x14ac:dyDescent="0.2">
      <c r="A9" s="491"/>
      <c r="B9" s="229" t="s">
        <v>342</v>
      </c>
      <c r="C9" s="234" t="s">
        <v>343</v>
      </c>
      <c r="D9" s="235" t="s">
        <v>344</v>
      </c>
      <c r="E9" s="235" t="s">
        <v>345</v>
      </c>
      <c r="F9" s="236" t="s">
        <v>346</v>
      </c>
      <c r="G9" s="225" t="s">
        <v>175</v>
      </c>
      <c r="H9" s="226">
        <v>44197</v>
      </c>
      <c r="I9" s="226">
        <v>44561</v>
      </c>
      <c r="J9" s="176">
        <v>0</v>
      </c>
      <c r="K9" s="177">
        <v>0</v>
      </c>
      <c r="L9" s="177"/>
      <c r="M9" s="291" t="s">
        <v>438</v>
      </c>
    </row>
    <row r="10" spans="1:14" ht="120" customHeight="1" x14ac:dyDescent="0.2">
      <c r="A10" s="237" t="s">
        <v>347</v>
      </c>
      <c r="B10" s="229" t="s">
        <v>173</v>
      </c>
      <c r="C10" s="238" t="s">
        <v>348</v>
      </c>
      <c r="D10" s="239" t="s">
        <v>349</v>
      </c>
      <c r="E10" s="239" t="s">
        <v>350</v>
      </c>
      <c r="F10" s="240" t="s">
        <v>351</v>
      </c>
      <c r="G10" s="225" t="s">
        <v>175</v>
      </c>
      <c r="H10" s="226">
        <v>44228</v>
      </c>
      <c r="I10" s="226">
        <v>44561</v>
      </c>
      <c r="J10" s="19">
        <v>1</v>
      </c>
      <c r="K10" s="20">
        <v>1</v>
      </c>
      <c r="L10" s="20"/>
      <c r="M10" s="21" t="s">
        <v>457</v>
      </c>
    </row>
    <row r="11" spans="1:14" ht="97.5" customHeight="1" x14ac:dyDescent="0.2">
      <c r="A11" s="489" t="s">
        <v>352</v>
      </c>
      <c r="B11" s="229" t="s">
        <v>174</v>
      </c>
      <c r="C11" s="241" t="s">
        <v>353</v>
      </c>
      <c r="D11" s="242" t="s">
        <v>354</v>
      </c>
      <c r="E11" s="242" t="s">
        <v>355</v>
      </c>
      <c r="F11" s="243" t="s">
        <v>339</v>
      </c>
      <c r="G11" s="226" t="s">
        <v>171</v>
      </c>
      <c r="H11" s="226">
        <v>44228</v>
      </c>
      <c r="I11" s="226">
        <v>44561</v>
      </c>
      <c r="J11" s="184">
        <v>0</v>
      </c>
      <c r="K11" s="185">
        <v>1</v>
      </c>
      <c r="L11" s="185"/>
      <c r="M11" s="178" t="s">
        <v>479</v>
      </c>
    </row>
    <row r="12" spans="1:14" ht="104.25" customHeight="1" x14ac:dyDescent="0.2">
      <c r="A12" s="491"/>
      <c r="B12" s="229" t="s">
        <v>176</v>
      </c>
      <c r="C12" s="234" t="s">
        <v>356</v>
      </c>
      <c r="D12" s="235" t="s">
        <v>357</v>
      </c>
      <c r="E12" s="235" t="s">
        <v>358</v>
      </c>
      <c r="F12" s="236" t="s">
        <v>295</v>
      </c>
      <c r="G12" s="226" t="s">
        <v>171</v>
      </c>
      <c r="H12" s="226">
        <v>44228</v>
      </c>
      <c r="I12" s="226">
        <v>44561</v>
      </c>
      <c r="J12" s="184">
        <v>0</v>
      </c>
      <c r="K12" s="177">
        <v>0</v>
      </c>
      <c r="L12" s="177"/>
      <c r="M12" s="291" t="s">
        <v>462</v>
      </c>
    </row>
    <row r="13" spans="1:14" ht="92.1" customHeight="1" x14ac:dyDescent="0.2">
      <c r="A13" s="237" t="s">
        <v>359</v>
      </c>
      <c r="B13" s="229" t="s">
        <v>177</v>
      </c>
      <c r="C13" s="244" t="s">
        <v>360</v>
      </c>
      <c r="D13" s="245" t="s">
        <v>361</v>
      </c>
      <c r="E13" s="245" t="s">
        <v>362</v>
      </c>
      <c r="F13" s="246" t="s">
        <v>363</v>
      </c>
      <c r="G13" s="226" t="s">
        <v>171</v>
      </c>
      <c r="H13" s="247">
        <v>44228</v>
      </c>
      <c r="I13" s="247">
        <v>44561</v>
      </c>
      <c r="J13" s="184">
        <v>0</v>
      </c>
      <c r="K13" s="185">
        <v>0</v>
      </c>
      <c r="L13" s="185"/>
      <c r="M13" s="291" t="s">
        <v>462</v>
      </c>
    </row>
    <row r="14" spans="1:14" ht="119.25" customHeight="1" x14ac:dyDescent="0.2">
      <c r="A14" s="489" t="s">
        <v>364</v>
      </c>
      <c r="B14" s="229" t="s">
        <v>319</v>
      </c>
      <c r="C14" s="241" t="s">
        <v>365</v>
      </c>
      <c r="D14" s="242" t="s">
        <v>366</v>
      </c>
      <c r="E14" s="242" t="s">
        <v>367</v>
      </c>
      <c r="F14" s="243" t="s">
        <v>368</v>
      </c>
      <c r="G14" s="226" t="s">
        <v>171</v>
      </c>
      <c r="H14" s="247">
        <v>44377</v>
      </c>
      <c r="I14" s="247">
        <v>44561</v>
      </c>
      <c r="J14" s="184" t="s">
        <v>410</v>
      </c>
      <c r="K14" s="185" t="s">
        <v>410</v>
      </c>
      <c r="L14" s="185"/>
      <c r="M14" s="291" t="s">
        <v>458</v>
      </c>
    </row>
    <row r="15" spans="1:14" ht="156.75" customHeight="1" x14ac:dyDescent="0.2">
      <c r="A15" s="490"/>
      <c r="B15" s="229" t="s">
        <v>323</v>
      </c>
      <c r="C15" s="234" t="s">
        <v>369</v>
      </c>
      <c r="D15" s="235" t="s">
        <v>370</v>
      </c>
      <c r="E15" s="235" t="s">
        <v>371</v>
      </c>
      <c r="F15" s="236" t="s">
        <v>372</v>
      </c>
      <c r="G15" s="226" t="s">
        <v>285</v>
      </c>
      <c r="H15" s="226">
        <v>44228</v>
      </c>
      <c r="I15" s="226">
        <v>44561</v>
      </c>
      <c r="J15" s="176">
        <v>0.25</v>
      </c>
      <c r="K15" s="177">
        <v>0.4</v>
      </c>
      <c r="L15" s="177"/>
      <c r="M15" s="301" t="s">
        <v>448</v>
      </c>
    </row>
    <row r="16" spans="1:14" ht="24.95" customHeight="1" x14ac:dyDescent="0.2">
      <c r="J16" s="292">
        <f>AVERAGE(J6:J15)</f>
        <v>0.38111111111111112</v>
      </c>
      <c r="K16" s="292">
        <f>AVERAGE(K6:K15)</f>
        <v>0.54555555555555557</v>
      </c>
      <c r="L16" s="293"/>
      <c r="M16" s="294"/>
    </row>
    <row r="65" spans="3:6" ht="51" x14ac:dyDescent="0.2">
      <c r="C65" s="250" t="s">
        <v>94</v>
      </c>
      <c r="D65" s="251" t="s">
        <v>334</v>
      </c>
      <c r="E65" s="251"/>
      <c r="F65" s="251" t="s">
        <v>95</v>
      </c>
    </row>
    <row r="66" spans="3:6" ht="38.25" x14ac:dyDescent="0.2">
      <c r="C66" s="250" t="s">
        <v>96</v>
      </c>
      <c r="D66" s="251" t="s">
        <v>337</v>
      </c>
      <c r="E66" s="251"/>
      <c r="F66" s="251" t="s">
        <v>97</v>
      </c>
    </row>
    <row r="67" spans="3:6" ht="38.25" x14ac:dyDescent="0.2">
      <c r="C67" s="250" t="s">
        <v>98</v>
      </c>
      <c r="D67" s="251" t="s">
        <v>338</v>
      </c>
      <c r="E67" s="251"/>
      <c r="F67" s="251" t="s">
        <v>99</v>
      </c>
    </row>
    <row r="68" spans="3:6" ht="38.25" x14ac:dyDescent="0.2">
      <c r="C68" s="250" t="s">
        <v>100</v>
      </c>
      <c r="D68" s="251" t="s">
        <v>341</v>
      </c>
      <c r="E68" s="251"/>
      <c r="F68" s="251" t="s">
        <v>102</v>
      </c>
    </row>
  </sheetData>
  <mergeCells count="16">
    <mergeCell ref="A5:A9"/>
    <mergeCell ref="A11:A12"/>
    <mergeCell ref="A14:A15"/>
    <mergeCell ref="A1:M1"/>
    <mergeCell ref="A2:I2"/>
    <mergeCell ref="J2:M2"/>
    <mergeCell ref="A3:A4"/>
    <mergeCell ref="B3:C4"/>
    <mergeCell ref="D3:D4"/>
    <mergeCell ref="E3:E4"/>
    <mergeCell ref="F3:F4"/>
    <mergeCell ref="G3:I3"/>
    <mergeCell ref="J3:J4"/>
    <mergeCell ref="K3:K4"/>
    <mergeCell ref="L3:L4"/>
    <mergeCell ref="M3:M4"/>
  </mergeCells>
  <pageMargins left="0.70866141732283472" right="0.70866141732283472" top="0.74803149606299213" bottom="0.74803149606299213" header="0.31496062992125984" footer="0.31496062992125984"/>
  <pageSetup paperSize="258" scale="42" orientation="landscape"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182EC-5ECA-48E3-AC6D-BA436CBAB12B}">
  <dimension ref="A1:L12"/>
  <sheetViews>
    <sheetView tabSelected="1" view="pageBreakPreview" zoomScale="70" zoomScaleNormal="100" zoomScaleSheetLayoutView="70" workbookViewId="0">
      <selection activeCell="D5" sqref="D5"/>
    </sheetView>
  </sheetViews>
  <sheetFormatPr baseColWidth="10" defaultColWidth="12.6640625" defaultRowHeight="12.75" x14ac:dyDescent="0.2"/>
  <cols>
    <col min="1" max="1" width="7.1640625" style="252" customWidth="1"/>
    <col min="2" max="2" width="34.6640625" style="274" customWidth="1"/>
    <col min="3" max="3" width="38.1640625" style="252" customWidth="1"/>
    <col min="4" max="4" width="30.83203125" style="252" customWidth="1"/>
    <col min="5" max="5" width="32.33203125" style="252" customWidth="1"/>
    <col min="6" max="7" width="14" style="252" bestFit="1" customWidth="1"/>
    <col min="8" max="8" width="32.33203125" style="252" customWidth="1"/>
    <col min="9" max="9" width="12.6640625" style="252"/>
    <col min="10" max="10" width="12.6640625" style="252" customWidth="1"/>
    <col min="11" max="11" width="12.6640625" style="252" hidden="1" customWidth="1"/>
    <col min="12" max="12" width="48.6640625" style="252" customWidth="1"/>
    <col min="13" max="256" width="12.6640625" style="252"/>
    <col min="257" max="257" width="7.1640625" style="252" customWidth="1"/>
    <col min="258" max="258" width="34.6640625" style="252" customWidth="1"/>
    <col min="259" max="259" width="38.1640625" style="252" customWidth="1"/>
    <col min="260" max="260" width="30.83203125" style="252" customWidth="1"/>
    <col min="261" max="261" width="32.33203125" style="252" customWidth="1"/>
    <col min="262" max="262" width="12.83203125" style="252" customWidth="1"/>
    <col min="263" max="263" width="13.33203125" style="252" customWidth="1"/>
    <col min="264" max="264" width="0" style="252" hidden="1" customWidth="1"/>
    <col min="265" max="512" width="12.6640625" style="252"/>
    <col min="513" max="513" width="7.1640625" style="252" customWidth="1"/>
    <col min="514" max="514" width="34.6640625" style="252" customWidth="1"/>
    <col min="515" max="515" width="38.1640625" style="252" customWidth="1"/>
    <col min="516" max="516" width="30.83203125" style="252" customWidth="1"/>
    <col min="517" max="517" width="32.33203125" style="252" customWidth="1"/>
    <col min="518" max="518" width="12.83203125" style="252" customWidth="1"/>
    <col min="519" max="519" width="13.33203125" style="252" customWidth="1"/>
    <col min="520" max="520" width="0" style="252" hidden="1" customWidth="1"/>
    <col min="521" max="768" width="12.6640625" style="252"/>
    <col min="769" max="769" width="7.1640625" style="252" customWidth="1"/>
    <col min="770" max="770" width="34.6640625" style="252" customWidth="1"/>
    <col min="771" max="771" width="38.1640625" style="252" customWidth="1"/>
    <col min="772" max="772" width="30.83203125" style="252" customWidth="1"/>
    <col min="773" max="773" width="32.33203125" style="252" customWidth="1"/>
    <col min="774" max="774" width="12.83203125" style="252" customWidth="1"/>
    <col min="775" max="775" width="13.33203125" style="252" customWidth="1"/>
    <col min="776" max="776" width="0" style="252" hidden="1" customWidth="1"/>
    <col min="777" max="1024" width="12.6640625" style="252"/>
    <col min="1025" max="1025" width="7.1640625" style="252" customWidth="1"/>
    <col min="1026" max="1026" width="34.6640625" style="252" customWidth="1"/>
    <col min="1027" max="1027" width="38.1640625" style="252" customWidth="1"/>
    <col min="1028" max="1028" width="30.83203125" style="252" customWidth="1"/>
    <col min="1029" max="1029" width="32.33203125" style="252" customWidth="1"/>
    <col min="1030" max="1030" width="12.83203125" style="252" customWidth="1"/>
    <col min="1031" max="1031" width="13.33203125" style="252" customWidth="1"/>
    <col min="1032" max="1032" width="0" style="252" hidden="1" customWidth="1"/>
    <col min="1033" max="1280" width="12.6640625" style="252"/>
    <col min="1281" max="1281" width="7.1640625" style="252" customWidth="1"/>
    <col min="1282" max="1282" width="34.6640625" style="252" customWidth="1"/>
    <col min="1283" max="1283" width="38.1640625" style="252" customWidth="1"/>
    <col min="1284" max="1284" width="30.83203125" style="252" customWidth="1"/>
    <col min="1285" max="1285" width="32.33203125" style="252" customWidth="1"/>
    <col min="1286" max="1286" width="12.83203125" style="252" customWidth="1"/>
    <col min="1287" max="1287" width="13.33203125" style="252" customWidth="1"/>
    <col min="1288" max="1288" width="0" style="252" hidden="1" customWidth="1"/>
    <col min="1289" max="1536" width="12.6640625" style="252"/>
    <col min="1537" max="1537" width="7.1640625" style="252" customWidth="1"/>
    <col min="1538" max="1538" width="34.6640625" style="252" customWidth="1"/>
    <col min="1539" max="1539" width="38.1640625" style="252" customWidth="1"/>
    <col min="1540" max="1540" width="30.83203125" style="252" customWidth="1"/>
    <col min="1541" max="1541" width="32.33203125" style="252" customWidth="1"/>
    <col min="1542" max="1542" width="12.83203125" style="252" customWidth="1"/>
    <col min="1543" max="1543" width="13.33203125" style="252" customWidth="1"/>
    <col min="1544" max="1544" width="0" style="252" hidden="1" customWidth="1"/>
    <col min="1545" max="1792" width="12.6640625" style="252"/>
    <col min="1793" max="1793" width="7.1640625" style="252" customWidth="1"/>
    <col min="1794" max="1794" width="34.6640625" style="252" customWidth="1"/>
    <col min="1795" max="1795" width="38.1640625" style="252" customWidth="1"/>
    <col min="1796" max="1796" width="30.83203125" style="252" customWidth="1"/>
    <col min="1797" max="1797" width="32.33203125" style="252" customWidth="1"/>
    <col min="1798" max="1798" width="12.83203125" style="252" customWidth="1"/>
    <col min="1799" max="1799" width="13.33203125" style="252" customWidth="1"/>
    <col min="1800" max="1800" width="0" style="252" hidden="1" customWidth="1"/>
    <col min="1801" max="2048" width="12.6640625" style="252"/>
    <col min="2049" max="2049" width="7.1640625" style="252" customWidth="1"/>
    <col min="2050" max="2050" width="34.6640625" style="252" customWidth="1"/>
    <col min="2051" max="2051" width="38.1640625" style="252" customWidth="1"/>
    <col min="2052" max="2052" width="30.83203125" style="252" customWidth="1"/>
    <col min="2053" max="2053" width="32.33203125" style="252" customWidth="1"/>
    <col min="2054" max="2054" width="12.83203125" style="252" customWidth="1"/>
    <col min="2055" max="2055" width="13.33203125" style="252" customWidth="1"/>
    <col min="2056" max="2056" width="0" style="252" hidden="1" customWidth="1"/>
    <col min="2057" max="2304" width="12.6640625" style="252"/>
    <col min="2305" max="2305" width="7.1640625" style="252" customWidth="1"/>
    <col min="2306" max="2306" width="34.6640625" style="252" customWidth="1"/>
    <col min="2307" max="2307" width="38.1640625" style="252" customWidth="1"/>
    <col min="2308" max="2308" width="30.83203125" style="252" customWidth="1"/>
    <col min="2309" max="2309" width="32.33203125" style="252" customWidth="1"/>
    <col min="2310" max="2310" width="12.83203125" style="252" customWidth="1"/>
    <col min="2311" max="2311" width="13.33203125" style="252" customWidth="1"/>
    <col min="2312" max="2312" width="0" style="252" hidden="1" customWidth="1"/>
    <col min="2313" max="2560" width="12.6640625" style="252"/>
    <col min="2561" max="2561" width="7.1640625" style="252" customWidth="1"/>
    <col min="2562" max="2562" width="34.6640625" style="252" customWidth="1"/>
    <col min="2563" max="2563" width="38.1640625" style="252" customWidth="1"/>
    <col min="2564" max="2564" width="30.83203125" style="252" customWidth="1"/>
    <col min="2565" max="2565" width="32.33203125" style="252" customWidth="1"/>
    <col min="2566" max="2566" width="12.83203125" style="252" customWidth="1"/>
    <col min="2567" max="2567" width="13.33203125" style="252" customWidth="1"/>
    <col min="2568" max="2568" width="0" style="252" hidden="1" customWidth="1"/>
    <col min="2569" max="2816" width="12.6640625" style="252"/>
    <col min="2817" max="2817" width="7.1640625" style="252" customWidth="1"/>
    <col min="2818" max="2818" width="34.6640625" style="252" customWidth="1"/>
    <col min="2819" max="2819" width="38.1640625" style="252" customWidth="1"/>
    <col min="2820" max="2820" width="30.83203125" style="252" customWidth="1"/>
    <col min="2821" max="2821" width="32.33203125" style="252" customWidth="1"/>
    <col min="2822" max="2822" width="12.83203125" style="252" customWidth="1"/>
    <col min="2823" max="2823" width="13.33203125" style="252" customWidth="1"/>
    <col min="2824" max="2824" width="0" style="252" hidden="1" customWidth="1"/>
    <col min="2825" max="3072" width="12.6640625" style="252"/>
    <col min="3073" max="3073" width="7.1640625" style="252" customWidth="1"/>
    <col min="3074" max="3074" width="34.6640625" style="252" customWidth="1"/>
    <col min="3075" max="3075" width="38.1640625" style="252" customWidth="1"/>
    <col min="3076" max="3076" width="30.83203125" style="252" customWidth="1"/>
    <col min="3077" max="3077" width="32.33203125" style="252" customWidth="1"/>
    <col min="3078" max="3078" width="12.83203125" style="252" customWidth="1"/>
    <col min="3079" max="3079" width="13.33203125" style="252" customWidth="1"/>
    <col min="3080" max="3080" width="0" style="252" hidden="1" customWidth="1"/>
    <col min="3081" max="3328" width="12.6640625" style="252"/>
    <col min="3329" max="3329" width="7.1640625" style="252" customWidth="1"/>
    <col min="3330" max="3330" width="34.6640625" style="252" customWidth="1"/>
    <col min="3331" max="3331" width="38.1640625" style="252" customWidth="1"/>
    <col min="3332" max="3332" width="30.83203125" style="252" customWidth="1"/>
    <col min="3333" max="3333" width="32.33203125" style="252" customWidth="1"/>
    <col min="3334" max="3334" width="12.83203125" style="252" customWidth="1"/>
    <col min="3335" max="3335" width="13.33203125" style="252" customWidth="1"/>
    <col min="3336" max="3336" width="0" style="252" hidden="1" customWidth="1"/>
    <col min="3337" max="3584" width="12.6640625" style="252"/>
    <col min="3585" max="3585" width="7.1640625" style="252" customWidth="1"/>
    <col min="3586" max="3586" width="34.6640625" style="252" customWidth="1"/>
    <col min="3587" max="3587" width="38.1640625" style="252" customWidth="1"/>
    <col min="3588" max="3588" width="30.83203125" style="252" customWidth="1"/>
    <col min="3589" max="3589" width="32.33203125" style="252" customWidth="1"/>
    <col min="3590" max="3590" width="12.83203125" style="252" customWidth="1"/>
    <col min="3591" max="3591" width="13.33203125" style="252" customWidth="1"/>
    <col min="3592" max="3592" width="0" style="252" hidden="1" customWidth="1"/>
    <col min="3593" max="3840" width="12.6640625" style="252"/>
    <col min="3841" max="3841" width="7.1640625" style="252" customWidth="1"/>
    <col min="3842" max="3842" width="34.6640625" style="252" customWidth="1"/>
    <col min="3843" max="3843" width="38.1640625" style="252" customWidth="1"/>
    <col min="3844" max="3844" width="30.83203125" style="252" customWidth="1"/>
    <col min="3845" max="3845" width="32.33203125" style="252" customWidth="1"/>
    <col min="3846" max="3846" width="12.83203125" style="252" customWidth="1"/>
    <col min="3847" max="3847" width="13.33203125" style="252" customWidth="1"/>
    <col min="3848" max="3848" width="0" style="252" hidden="1" customWidth="1"/>
    <col min="3849" max="4096" width="12.6640625" style="252"/>
    <col min="4097" max="4097" width="7.1640625" style="252" customWidth="1"/>
    <col min="4098" max="4098" width="34.6640625" style="252" customWidth="1"/>
    <col min="4099" max="4099" width="38.1640625" style="252" customWidth="1"/>
    <col min="4100" max="4100" width="30.83203125" style="252" customWidth="1"/>
    <col min="4101" max="4101" width="32.33203125" style="252" customWidth="1"/>
    <col min="4102" max="4102" width="12.83203125" style="252" customWidth="1"/>
    <col min="4103" max="4103" width="13.33203125" style="252" customWidth="1"/>
    <col min="4104" max="4104" width="0" style="252" hidden="1" customWidth="1"/>
    <col min="4105" max="4352" width="12.6640625" style="252"/>
    <col min="4353" max="4353" width="7.1640625" style="252" customWidth="1"/>
    <col min="4354" max="4354" width="34.6640625" style="252" customWidth="1"/>
    <col min="4355" max="4355" width="38.1640625" style="252" customWidth="1"/>
    <col min="4356" max="4356" width="30.83203125" style="252" customWidth="1"/>
    <col min="4357" max="4357" width="32.33203125" style="252" customWidth="1"/>
    <col min="4358" max="4358" width="12.83203125" style="252" customWidth="1"/>
    <col min="4359" max="4359" width="13.33203125" style="252" customWidth="1"/>
    <col min="4360" max="4360" width="0" style="252" hidden="1" customWidth="1"/>
    <col min="4361" max="4608" width="12.6640625" style="252"/>
    <col min="4609" max="4609" width="7.1640625" style="252" customWidth="1"/>
    <col min="4610" max="4610" width="34.6640625" style="252" customWidth="1"/>
    <col min="4611" max="4611" width="38.1640625" style="252" customWidth="1"/>
    <col min="4612" max="4612" width="30.83203125" style="252" customWidth="1"/>
    <col min="4613" max="4613" width="32.33203125" style="252" customWidth="1"/>
    <col min="4614" max="4614" width="12.83203125" style="252" customWidth="1"/>
    <col min="4615" max="4615" width="13.33203125" style="252" customWidth="1"/>
    <col min="4616" max="4616" width="0" style="252" hidden="1" customWidth="1"/>
    <col min="4617" max="4864" width="12.6640625" style="252"/>
    <col min="4865" max="4865" width="7.1640625" style="252" customWidth="1"/>
    <col min="4866" max="4866" width="34.6640625" style="252" customWidth="1"/>
    <col min="4867" max="4867" width="38.1640625" style="252" customWidth="1"/>
    <col min="4868" max="4868" width="30.83203125" style="252" customWidth="1"/>
    <col min="4869" max="4869" width="32.33203125" style="252" customWidth="1"/>
    <col min="4870" max="4870" width="12.83203125" style="252" customWidth="1"/>
    <col min="4871" max="4871" width="13.33203125" style="252" customWidth="1"/>
    <col min="4872" max="4872" width="0" style="252" hidden="1" customWidth="1"/>
    <col min="4873" max="5120" width="12.6640625" style="252"/>
    <col min="5121" max="5121" width="7.1640625" style="252" customWidth="1"/>
    <col min="5122" max="5122" width="34.6640625" style="252" customWidth="1"/>
    <col min="5123" max="5123" width="38.1640625" style="252" customWidth="1"/>
    <col min="5124" max="5124" width="30.83203125" style="252" customWidth="1"/>
    <col min="5125" max="5125" width="32.33203125" style="252" customWidth="1"/>
    <col min="5126" max="5126" width="12.83203125" style="252" customWidth="1"/>
    <col min="5127" max="5127" width="13.33203125" style="252" customWidth="1"/>
    <col min="5128" max="5128" width="0" style="252" hidden="1" customWidth="1"/>
    <col min="5129" max="5376" width="12.6640625" style="252"/>
    <col min="5377" max="5377" width="7.1640625" style="252" customWidth="1"/>
    <col min="5378" max="5378" width="34.6640625" style="252" customWidth="1"/>
    <col min="5379" max="5379" width="38.1640625" style="252" customWidth="1"/>
    <col min="5380" max="5380" width="30.83203125" style="252" customWidth="1"/>
    <col min="5381" max="5381" width="32.33203125" style="252" customWidth="1"/>
    <col min="5382" max="5382" width="12.83203125" style="252" customWidth="1"/>
    <col min="5383" max="5383" width="13.33203125" style="252" customWidth="1"/>
    <col min="5384" max="5384" width="0" style="252" hidden="1" customWidth="1"/>
    <col min="5385" max="5632" width="12.6640625" style="252"/>
    <col min="5633" max="5633" width="7.1640625" style="252" customWidth="1"/>
    <col min="5634" max="5634" width="34.6640625" style="252" customWidth="1"/>
    <col min="5635" max="5635" width="38.1640625" style="252" customWidth="1"/>
    <col min="5636" max="5636" width="30.83203125" style="252" customWidth="1"/>
    <col min="5637" max="5637" width="32.33203125" style="252" customWidth="1"/>
    <col min="5638" max="5638" width="12.83203125" style="252" customWidth="1"/>
    <col min="5639" max="5639" width="13.33203125" style="252" customWidth="1"/>
    <col min="5640" max="5640" width="0" style="252" hidden="1" customWidth="1"/>
    <col min="5641" max="5888" width="12.6640625" style="252"/>
    <col min="5889" max="5889" width="7.1640625" style="252" customWidth="1"/>
    <col min="5890" max="5890" width="34.6640625" style="252" customWidth="1"/>
    <col min="5891" max="5891" width="38.1640625" style="252" customWidth="1"/>
    <col min="5892" max="5892" width="30.83203125" style="252" customWidth="1"/>
    <col min="5893" max="5893" width="32.33203125" style="252" customWidth="1"/>
    <col min="5894" max="5894" width="12.83203125" style="252" customWidth="1"/>
    <col min="5895" max="5895" width="13.33203125" style="252" customWidth="1"/>
    <col min="5896" max="5896" width="0" style="252" hidden="1" customWidth="1"/>
    <col min="5897" max="6144" width="12.6640625" style="252"/>
    <col min="6145" max="6145" width="7.1640625" style="252" customWidth="1"/>
    <col min="6146" max="6146" width="34.6640625" style="252" customWidth="1"/>
    <col min="6147" max="6147" width="38.1640625" style="252" customWidth="1"/>
    <col min="6148" max="6148" width="30.83203125" style="252" customWidth="1"/>
    <col min="6149" max="6149" width="32.33203125" style="252" customWidth="1"/>
    <col min="6150" max="6150" width="12.83203125" style="252" customWidth="1"/>
    <col min="6151" max="6151" width="13.33203125" style="252" customWidth="1"/>
    <col min="6152" max="6152" width="0" style="252" hidden="1" customWidth="1"/>
    <col min="6153" max="6400" width="12.6640625" style="252"/>
    <col min="6401" max="6401" width="7.1640625" style="252" customWidth="1"/>
    <col min="6402" max="6402" width="34.6640625" style="252" customWidth="1"/>
    <col min="6403" max="6403" width="38.1640625" style="252" customWidth="1"/>
    <col min="6404" max="6404" width="30.83203125" style="252" customWidth="1"/>
    <col min="6405" max="6405" width="32.33203125" style="252" customWidth="1"/>
    <col min="6406" max="6406" width="12.83203125" style="252" customWidth="1"/>
    <col min="6407" max="6407" width="13.33203125" style="252" customWidth="1"/>
    <col min="6408" max="6408" width="0" style="252" hidden="1" customWidth="1"/>
    <col min="6409" max="6656" width="12.6640625" style="252"/>
    <col min="6657" max="6657" width="7.1640625" style="252" customWidth="1"/>
    <col min="6658" max="6658" width="34.6640625" style="252" customWidth="1"/>
    <col min="6659" max="6659" width="38.1640625" style="252" customWidth="1"/>
    <col min="6660" max="6660" width="30.83203125" style="252" customWidth="1"/>
    <col min="6661" max="6661" width="32.33203125" style="252" customWidth="1"/>
    <col min="6662" max="6662" width="12.83203125" style="252" customWidth="1"/>
    <col min="6663" max="6663" width="13.33203125" style="252" customWidth="1"/>
    <col min="6664" max="6664" width="0" style="252" hidden="1" customWidth="1"/>
    <col min="6665" max="6912" width="12.6640625" style="252"/>
    <col min="6913" max="6913" width="7.1640625" style="252" customWidth="1"/>
    <col min="6914" max="6914" width="34.6640625" style="252" customWidth="1"/>
    <col min="6915" max="6915" width="38.1640625" style="252" customWidth="1"/>
    <col min="6916" max="6916" width="30.83203125" style="252" customWidth="1"/>
    <col min="6917" max="6917" width="32.33203125" style="252" customWidth="1"/>
    <col min="6918" max="6918" width="12.83203125" style="252" customWidth="1"/>
    <col min="6919" max="6919" width="13.33203125" style="252" customWidth="1"/>
    <col min="6920" max="6920" width="0" style="252" hidden="1" customWidth="1"/>
    <col min="6921" max="7168" width="12.6640625" style="252"/>
    <col min="7169" max="7169" width="7.1640625" style="252" customWidth="1"/>
    <col min="7170" max="7170" width="34.6640625" style="252" customWidth="1"/>
    <col min="7171" max="7171" width="38.1640625" style="252" customWidth="1"/>
    <col min="7172" max="7172" width="30.83203125" style="252" customWidth="1"/>
    <col min="7173" max="7173" width="32.33203125" style="252" customWidth="1"/>
    <col min="7174" max="7174" width="12.83203125" style="252" customWidth="1"/>
    <col min="7175" max="7175" width="13.33203125" style="252" customWidth="1"/>
    <col min="7176" max="7176" width="0" style="252" hidden="1" customWidth="1"/>
    <col min="7177" max="7424" width="12.6640625" style="252"/>
    <col min="7425" max="7425" width="7.1640625" style="252" customWidth="1"/>
    <col min="7426" max="7426" width="34.6640625" style="252" customWidth="1"/>
    <col min="7427" max="7427" width="38.1640625" style="252" customWidth="1"/>
    <col min="7428" max="7428" width="30.83203125" style="252" customWidth="1"/>
    <col min="7429" max="7429" width="32.33203125" style="252" customWidth="1"/>
    <col min="7430" max="7430" width="12.83203125" style="252" customWidth="1"/>
    <col min="7431" max="7431" width="13.33203125" style="252" customWidth="1"/>
    <col min="7432" max="7432" width="0" style="252" hidden="1" customWidth="1"/>
    <col min="7433" max="7680" width="12.6640625" style="252"/>
    <col min="7681" max="7681" width="7.1640625" style="252" customWidth="1"/>
    <col min="7682" max="7682" width="34.6640625" style="252" customWidth="1"/>
    <col min="7683" max="7683" width="38.1640625" style="252" customWidth="1"/>
    <col min="7684" max="7684" width="30.83203125" style="252" customWidth="1"/>
    <col min="7685" max="7685" width="32.33203125" style="252" customWidth="1"/>
    <col min="7686" max="7686" width="12.83203125" style="252" customWidth="1"/>
    <col min="7687" max="7687" width="13.33203125" style="252" customWidth="1"/>
    <col min="7688" max="7688" width="0" style="252" hidden="1" customWidth="1"/>
    <col min="7689" max="7936" width="12.6640625" style="252"/>
    <col min="7937" max="7937" width="7.1640625" style="252" customWidth="1"/>
    <col min="7938" max="7938" width="34.6640625" style="252" customWidth="1"/>
    <col min="7939" max="7939" width="38.1640625" style="252" customWidth="1"/>
    <col min="7940" max="7940" width="30.83203125" style="252" customWidth="1"/>
    <col min="7941" max="7941" width="32.33203125" style="252" customWidth="1"/>
    <col min="7942" max="7942" width="12.83203125" style="252" customWidth="1"/>
    <col min="7943" max="7943" width="13.33203125" style="252" customWidth="1"/>
    <col min="7944" max="7944" width="0" style="252" hidden="1" customWidth="1"/>
    <col min="7945" max="8192" width="12.6640625" style="252"/>
    <col min="8193" max="8193" width="7.1640625" style="252" customWidth="1"/>
    <col min="8194" max="8194" width="34.6640625" style="252" customWidth="1"/>
    <col min="8195" max="8195" width="38.1640625" style="252" customWidth="1"/>
    <col min="8196" max="8196" width="30.83203125" style="252" customWidth="1"/>
    <col min="8197" max="8197" width="32.33203125" style="252" customWidth="1"/>
    <col min="8198" max="8198" width="12.83203125" style="252" customWidth="1"/>
    <col min="8199" max="8199" width="13.33203125" style="252" customWidth="1"/>
    <col min="8200" max="8200" width="0" style="252" hidden="1" customWidth="1"/>
    <col min="8201" max="8448" width="12.6640625" style="252"/>
    <col min="8449" max="8449" width="7.1640625" style="252" customWidth="1"/>
    <col min="8450" max="8450" width="34.6640625" style="252" customWidth="1"/>
    <col min="8451" max="8451" width="38.1640625" style="252" customWidth="1"/>
    <col min="8452" max="8452" width="30.83203125" style="252" customWidth="1"/>
    <col min="8453" max="8453" width="32.33203125" style="252" customWidth="1"/>
    <col min="8454" max="8454" width="12.83203125" style="252" customWidth="1"/>
    <col min="8455" max="8455" width="13.33203125" style="252" customWidth="1"/>
    <col min="8456" max="8456" width="0" style="252" hidden="1" customWidth="1"/>
    <col min="8457" max="8704" width="12.6640625" style="252"/>
    <col min="8705" max="8705" width="7.1640625" style="252" customWidth="1"/>
    <col min="8706" max="8706" width="34.6640625" style="252" customWidth="1"/>
    <col min="8707" max="8707" width="38.1640625" style="252" customWidth="1"/>
    <col min="8708" max="8708" width="30.83203125" style="252" customWidth="1"/>
    <col min="8709" max="8709" width="32.33203125" style="252" customWidth="1"/>
    <col min="8710" max="8710" width="12.83203125" style="252" customWidth="1"/>
    <col min="8711" max="8711" width="13.33203125" style="252" customWidth="1"/>
    <col min="8712" max="8712" width="0" style="252" hidden="1" customWidth="1"/>
    <col min="8713" max="8960" width="12.6640625" style="252"/>
    <col min="8961" max="8961" width="7.1640625" style="252" customWidth="1"/>
    <col min="8962" max="8962" width="34.6640625" style="252" customWidth="1"/>
    <col min="8963" max="8963" width="38.1640625" style="252" customWidth="1"/>
    <col min="8964" max="8964" width="30.83203125" style="252" customWidth="1"/>
    <col min="8965" max="8965" width="32.33203125" style="252" customWidth="1"/>
    <col min="8966" max="8966" width="12.83203125" style="252" customWidth="1"/>
    <col min="8967" max="8967" width="13.33203125" style="252" customWidth="1"/>
    <col min="8968" max="8968" width="0" style="252" hidden="1" customWidth="1"/>
    <col min="8969" max="9216" width="12.6640625" style="252"/>
    <col min="9217" max="9217" width="7.1640625" style="252" customWidth="1"/>
    <col min="9218" max="9218" width="34.6640625" style="252" customWidth="1"/>
    <col min="9219" max="9219" width="38.1640625" style="252" customWidth="1"/>
    <col min="9220" max="9220" width="30.83203125" style="252" customWidth="1"/>
    <col min="9221" max="9221" width="32.33203125" style="252" customWidth="1"/>
    <col min="9222" max="9222" width="12.83203125" style="252" customWidth="1"/>
    <col min="9223" max="9223" width="13.33203125" style="252" customWidth="1"/>
    <col min="9224" max="9224" width="0" style="252" hidden="1" customWidth="1"/>
    <col min="9225" max="9472" width="12.6640625" style="252"/>
    <col min="9473" max="9473" width="7.1640625" style="252" customWidth="1"/>
    <col min="9474" max="9474" width="34.6640625" style="252" customWidth="1"/>
    <col min="9475" max="9475" width="38.1640625" style="252" customWidth="1"/>
    <col min="9476" max="9476" width="30.83203125" style="252" customWidth="1"/>
    <col min="9477" max="9477" width="32.33203125" style="252" customWidth="1"/>
    <col min="9478" max="9478" width="12.83203125" style="252" customWidth="1"/>
    <col min="9479" max="9479" width="13.33203125" style="252" customWidth="1"/>
    <col min="9480" max="9480" width="0" style="252" hidden="1" customWidth="1"/>
    <col min="9481" max="9728" width="12.6640625" style="252"/>
    <col min="9729" max="9729" width="7.1640625" style="252" customWidth="1"/>
    <col min="9730" max="9730" width="34.6640625" style="252" customWidth="1"/>
    <col min="9731" max="9731" width="38.1640625" style="252" customWidth="1"/>
    <col min="9732" max="9732" width="30.83203125" style="252" customWidth="1"/>
    <col min="9733" max="9733" width="32.33203125" style="252" customWidth="1"/>
    <col min="9734" max="9734" width="12.83203125" style="252" customWidth="1"/>
    <col min="9735" max="9735" width="13.33203125" style="252" customWidth="1"/>
    <col min="9736" max="9736" width="0" style="252" hidden="1" customWidth="1"/>
    <col min="9737" max="9984" width="12.6640625" style="252"/>
    <col min="9985" max="9985" width="7.1640625" style="252" customWidth="1"/>
    <col min="9986" max="9986" width="34.6640625" style="252" customWidth="1"/>
    <col min="9987" max="9987" width="38.1640625" style="252" customWidth="1"/>
    <col min="9988" max="9988" width="30.83203125" style="252" customWidth="1"/>
    <col min="9989" max="9989" width="32.33203125" style="252" customWidth="1"/>
    <col min="9990" max="9990" width="12.83203125" style="252" customWidth="1"/>
    <col min="9991" max="9991" width="13.33203125" style="252" customWidth="1"/>
    <col min="9992" max="9992" width="0" style="252" hidden="1" customWidth="1"/>
    <col min="9993" max="10240" width="12.6640625" style="252"/>
    <col min="10241" max="10241" width="7.1640625" style="252" customWidth="1"/>
    <col min="10242" max="10242" width="34.6640625" style="252" customWidth="1"/>
    <col min="10243" max="10243" width="38.1640625" style="252" customWidth="1"/>
    <col min="10244" max="10244" width="30.83203125" style="252" customWidth="1"/>
    <col min="10245" max="10245" width="32.33203125" style="252" customWidth="1"/>
    <col min="10246" max="10246" width="12.83203125" style="252" customWidth="1"/>
    <col min="10247" max="10247" width="13.33203125" style="252" customWidth="1"/>
    <col min="10248" max="10248" width="0" style="252" hidden="1" customWidth="1"/>
    <col min="10249" max="10496" width="12.6640625" style="252"/>
    <col min="10497" max="10497" width="7.1640625" style="252" customWidth="1"/>
    <col min="10498" max="10498" width="34.6640625" style="252" customWidth="1"/>
    <col min="10499" max="10499" width="38.1640625" style="252" customWidth="1"/>
    <col min="10500" max="10500" width="30.83203125" style="252" customWidth="1"/>
    <col min="10501" max="10501" width="32.33203125" style="252" customWidth="1"/>
    <col min="10502" max="10502" width="12.83203125" style="252" customWidth="1"/>
    <col min="10503" max="10503" width="13.33203125" style="252" customWidth="1"/>
    <col min="10504" max="10504" width="0" style="252" hidden="1" customWidth="1"/>
    <col min="10505" max="10752" width="12.6640625" style="252"/>
    <col min="10753" max="10753" width="7.1640625" style="252" customWidth="1"/>
    <col min="10754" max="10754" width="34.6640625" style="252" customWidth="1"/>
    <col min="10755" max="10755" width="38.1640625" style="252" customWidth="1"/>
    <col min="10756" max="10756" width="30.83203125" style="252" customWidth="1"/>
    <col min="10757" max="10757" width="32.33203125" style="252" customWidth="1"/>
    <col min="10758" max="10758" width="12.83203125" style="252" customWidth="1"/>
    <col min="10759" max="10759" width="13.33203125" style="252" customWidth="1"/>
    <col min="10760" max="10760" width="0" style="252" hidden="1" customWidth="1"/>
    <col min="10761" max="11008" width="12.6640625" style="252"/>
    <col min="11009" max="11009" width="7.1640625" style="252" customWidth="1"/>
    <col min="11010" max="11010" width="34.6640625" style="252" customWidth="1"/>
    <col min="11011" max="11011" width="38.1640625" style="252" customWidth="1"/>
    <col min="11012" max="11012" width="30.83203125" style="252" customWidth="1"/>
    <col min="11013" max="11013" width="32.33203125" style="252" customWidth="1"/>
    <col min="11014" max="11014" width="12.83203125" style="252" customWidth="1"/>
    <col min="11015" max="11015" width="13.33203125" style="252" customWidth="1"/>
    <col min="11016" max="11016" width="0" style="252" hidden="1" customWidth="1"/>
    <col min="11017" max="11264" width="12.6640625" style="252"/>
    <col min="11265" max="11265" width="7.1640625" style="252" customWidth="1"/>
    <col min="11266" max="11266" width="34.6640625" style="252" customWidth="1"/>
    <col min="11267" max="11267" width="38.1640625" style="252" customWidth="1"/>
    <col min="11268" max="11268" width="30.83203125" style="252" customWidth="1"/>
    <col min="11269" max="11269" width="32.33203125" style="252" customWidth="1"/>
    <col min="11270" max="11270" width="12.83203125" style="252" customWidth="1"/>
    <col min="11271" max="11271" width="13.33203125" style="252" customWidth="1"/>
    <col min="11272" max="11272" width="0" style="252" hidden="1" customWidth="1"/>
    <col min="11273" max="11520" width="12.6640625" style="252"/>
    <col min="11521" max="11521" width="7.1640625" style="252" customWidth="1"/>
    <col min="11522" max="11522" width="34.6640625" style="252" customWidth="1"/>
    <col min="11523" max="11523" width="38.1640625" style="252" customWidth="1"/>
    <col min="11524" max="11524" width="30.83203125" style="252" customWidth="1"/>
    <col min="11525" max="11525" width="32.33203125" style="252" customWidth="1"/>
    <col min="11526" max="11526" width="12.83203125" style="252" customWidth="1"/>
    <col min="11527" max="11527" width="13.33203125" style="252" customWidth="1"/>
    <col min="11528" max="11528" width="0" style="252" hidden="1" customWidth="1"/>
    <col min="11529" max="11776" width="12.6640625" style="252"/>
    <col min="11777" max="11777" width="7.1640625" style="252" customWidth="1"/>
    <col min="11778" max="11778" width="34.6640625" style="252" customWidth="1"/>
    <col min="11779" max="11779" width="38.1640625" style="252" customWidth="1"/>
    <col min="11780" max="11780" width="30.83203125" style="252" customWidth="1"/>
    <col min="11781" max="11781" width="32.33203125" style="252" customWidth="1"/>
    <col min="11782" max="11782" width="12.83203125" style="252" customWidth="1"/>
    <col min="11783" max="11783" width="13.33203125" style="252" customWidth="1"/>
    <col min="11784" max="11784" width="0" style="252" hidden="1" customWidth="1"/>
    <col min="11785" max="12032" width="12.6640625" style="252"/>
    <col min="12033" max="12033" width="7.1640625" style="252" customWidth="1"/>
    <col min="12034" max="12034" width="34.6640625" style="252" customWidth="1"/>
    <col min="12035" max="12035" width="38.1640625" style="252" customWidth="1"/>
    <col min="12036" max="12036" width="30.83203125" style="252" customWidth="1"/>
    <col min="12037" max="12037" width="32.33203125" style="252" customWidth="1"/>
    <col min="12038" max="12038" width="12.83203125" style="252" customWidth="1"/>
    <col min="12039" max="12039" width="13.33203125" style="252" customWidth="1"/>
    <col min="12040" max="12040" width="0" style="252" hidden="1" customWidth="1"/>
    <col min="12041" max="12288" width="12.6640625" style="252"/>
    <col min="12289" max="12289" width="7.1640625" style="252" customWidth="1"/>
    <col min="12290" max="12290" width="34.6640625" style="252" customWidth="1"/>
    <col min="12291" max="12291" width="38.1640625" style="252" customWidth="1"/>
    <col min="12292" max="12292" width="30.83203125" style="252" customWidth="1"/>
    <col min="12293" max="12293" width="32.33203125" style="252" customWidth="1"/>
    <col min="12294" max="12294" width="12.83203125" style="252" customWidth="1"/>
    <col min="12295" max="12295" width="13.33203125" style="252" customWidth="1"/>
    <col min="12296" max="12296" width="0" style="252" hidden="1" customWidth="1"/>
    <col min="12297" max="12544" width="12.6640625" style="252"/>
    <col min="12545" max="12545" width="7.1640625" style="252" customWidth="1"/>
    <col min="12546" max="12546" width="34.6640625" style="252" customWidth="1"/>
    <col min="12547" max="12547" width="38.1640625" style="252" customWidth="1"/>
    <col min="12548" max="12548" width="30.83203125" style="252" customWidth="1"/>
    <col min="12549" max="12549" width="32.33203125" style="252" customWidth="1"/>
    <col min="12550" max="12550" width="12.83203125" style="252" customWidth="1"/>
    <col min="12551" max="12551" width="13.33203125" style="252" customWidth="1"/>
    <col min="12552" max="12552" width="0" style="252" hidden="1" customWidth="1"/>
    <col min="12553" max="12800" width="12.6640625" style="252"/>
    <col min="12801" max="12801" width="7.1640625" style="252" customWidth="1"/>
    <col min="12802" max="12802" width="34.6640625" style="252" customWidth="1"/>
    <col min="12803" max="12803" width="38.1640625" style="252" customWidth="1"/>
    <col min="12804" max="12804" width="30.83203125" style="252" customWidth="1"/>
    <col min="12805" max="12805" width="32.33203125" style="252" customWidth="1"/>
    <col min="12806" max="12806" width="12.83203125" style="252" customWidth="1"/>
    <col min="12807" max="12807" width="13.33203125" style="252" customWidth="1"/>
    <col min="12808" max="12808" width="0" style="252" hidden="1" customWidth="1"/>
    <col min="12809" max="13056" width="12.6640625" style="252"/>
    <col min="13057" max="13057" width="7.1640625" style="252" customWidth="1"/>
    <col min="13058" max="13058" width="34.6640625" style="252" customWidth="1"/>
    <col min="13059" max="13059" width="38.1640625" style="252" customWidth="1"/>
    <col min="13060" max="13060" width="30.83203125" style="252" customWidth="1"/>
    <col min="13061" max="13061" width="32.33203125" style="252" customWidth="1"/>
    <col min="13062" max="13062" width="12.83203125" style="252" customWidth="1"/>
    <col min="13063" max="13063" width="13.33203125" style="252" customWidth="1"/>
    <col min="13064" max="13064" width="0" style="252" hidden="1" customWidth="1"/>
    <col min="13065" max="13312" width="12.6640625" style="252"/>
    <col min="13313" max="13313" width="7.1640625" style="252" customWidth="1"/>
    <col min="13314" max="13314" width="34.6640625" style="252" customWidth="1"/>
    <col min="13315" max="13315" width="38.1640625" style="252" customWidth="1"/>
    <col min="13316" max="13316" width="30.83203125" style="252" customWidth="1"/>
    <col min="13317" max="13317" width="32.33203125" style="252" customWidth="1"/>
    <col min="13318" max="13318" width="12.83203125" style="252" customWidth="1"/>
    <col min="13319" max="13319" width="13.33203125" style="252" customWidth="1"/>
    <col min="13320" max="13320" width="0" style="252" hidden="1" customWidth="1"/>
    <col min="13321" max="13568" width="12.6640625" style="252"/>
    <col min="13569" max="13569" width="7.1640625" style="252" customWidth="1"/>
    <col min="13570" max="13570" width="34.6640625" style="252" customWidth="1"/>
    <col min="13571" max="13571" width="38.1640625" style="252" customWidth="1"/>
    <col min="13572" max="13572" width="30.83203125" style="252" customWidth="1"/>
    <col min="13573" max="13573" width="32.33203125" style="252" customWidth="1"/>
    <col min="13574" max="13574" width="12.83203125" style="252" customWidth="1"/>
    <col min="13575" max="13575" width="13.33203125" style="252" customWidth="1"/>
    <col min="13576" max="13576" width="0" style="252" hidden="1" customWidth="1"/>
    <col min="13577" max="13824" width="12.6640625" style="252"/>
    <col min="13825" max="13825" width="7.1640625" style="252" customWidth="1"/>
    <col min="13826" max="13826" width="34.6640625" style="252" customWidth="1"/>
    <col min="13827" max="13827" width="38.1640625" style="252" customWidth="1"/>
    <col min="13828" max="13828" width="30.83203125" style="252" customWidth="1"/>
    <col min="13829" max="13829" width="32.33203125" style="252" customWidth="1"/>
    <col min="13830" max="13830" width="12.83203125" style="252" customWidth="1"/>
    <col min="13831" max="13831" width="13.33203125" style="252" customWidth="1"/>
    <col min="13832" max="13832" width="0" style="252" hidden="1" customWidth="1"/>
    <col min="13833" max="14080" width="12.6640625" style="252"/>
    <col min="14081" max="14081" width="7.1640625" style="252" customWidth="1"/>
    <col min="14082" max="14082" width="34.6640625" style="252" customWidth="1"/>
    <col min="14083" max="14083" width="38.1640625" style="252" customWidth="1"/>
    <col min="14084" max="14084" width="30.83203125" style="252" customWidth="1"/>
    <col min="14085" max="14085" width="32.33203125" style="252" customWidth="1"/>
    <col min="14086" max="14086" width="12.83203125" style="252" customWidth="1"/>
    <col min="14087" max="14087" width="13.33203125" style="252" customWidth="1"/>
    <col min="14088" max="14088" width="0" style="252" hidden="1" customWidth="1"/>
    <col min="14089" max="14336" width="12.6640625" style="252"/>
    <col min="14337" max="14337" width="7.1640625" style="252" customWidth="1"/>
    <col min="14338" max="14338" width="34.6640625" style="252" customWidth="1"/>
    <col min="14339" max="14339" width="38.1640625" style="252" customWidth="1"/>
    <col min="14340" max="14340" width="30.83203125" style="252" customWidth="1"/>
    <col min="14341" max="14341" width="32.33203125" style="252" customWidth="1"/>
    <col min="14342" max="14342" width="12.83203125" style="252" customWidth="1"/>
    <col min="14343" max="14343" width="13.33203125" style="252" customWidth="1"/>
    <col min="14344" max="14344" width="0" style="252" hidden="1" customWidth="1"/>
    <col min="14345" max="14592" width="12.6640625" style="252"/>
    <col min="14593" max="14593" width="7.1640625" style="252" customWidth="1"/>
    <col min="14594" max="14594" width="34.6640625" style="252" customWidth="1"/>
    <col min="14595" max="14595" width="38.1640625" style="252" customWidth="1"/>
    <col min="14596" max="14596" width="30.83203125" style="252" customWidth="1"/>
    <col min="14597" max="14597" width="32.33203125" style="252" customWidth="1"/>
    <col min="14598" max="14598" width="12.83203125" style="252" customWidth="1"/>
    <col min="14599" max="14599" width="13.33203125" style="252" customWidth="1"/>
    <col min="14600" max="14600" width="0" style="252" hidden="1" customWidth="1"/>
    <col min="14601" max="14848" width="12.6640625" style="252"/>
    <col min="14849" max="14849" width="7.1640625" style="252" customWidth="1"/>
    <col min="14850" max="14850" width="34.6640625" style="252" customWidth="1"/>
    <col min="14851" max="14851" width="38.1640625" style="252" customWidth="1"/>
    <col min="14852" max="14852" width="30.83203125" style="252" customWidth="1"/>
    <col min="14853" max="14853" width="32.33203125" style="252" customWidth="1"/>
    <col min="14854" max="14854" width="12.83203125" style="252" customWidth="1"/>
    <col min="14855" max="14855" width="13.33203125" style="252" customWidth="1"/>
    <col min="14856" max="14856" width="0" style="252" hidden="1" customWidth="1"/>
    <col min="14857" max="15104" width="12.6640625" style="252"/>
    <col min="15105" max="15105" width="7.1640625" style="252" customWidth="1"/>
    <col min="15106" max="15106" width="34.6640625" style="252" customWidth="1"/>
    <col min="15107" max="15107" width="38.1640625" style="252" customWidth="1"/>
    <col min="15108" max="15108" width="30.83203125" style="252" customWidth="1"/>
    <col min="15109" max="15109" width="32.33203125" style="252" customWidth="1"/>
    <col min="15110" max="15110" width="12.83203125" style="252" customWidth="1"/>
    <col min="15111" max="15111" width="13.33203125" style="252" customWidth="1"/>
    <col min="15112" max="15112" width="0" style="252" hidden="1" customWidth="1"/>
    <col min="15113" max="15360" width="12.6640625" style="252"/>
    <col min="15361" max="15361" width="7.1640625" style="252" customWidth="1"/>
    <col min="15362" max="15362" width="34.6640625" style="252" customWidth="1"/>
    <col min="15363" max="15363" width="38.1640625" style="252" customWidth="1"/>
    <col min="15364" max="15364" width="30.83203125" style="252" customWidth="1"/>
    <col min="15365" max="15365" width="32.33203125" style="252" customWidth="1"/>
    <col min="15366" max="15366" width="12.83203125" style="252" customWidth="1"/>
    <col min="15367" max="15367" width="13.33203125" style="252" customWidth="1"/>
    <col min="15368" max="15368" width="0" style="252" hidden="1" customWidth="1"/>
    <col min="15369" max="15616" width="12.6640625" style="252"/>
    <col min="15617" max="15617" width="7.1640625" style="252" customWidth="1"/>
    <col min="15618" max="15618" width="34.6640625" style="252" customWidth="1"/>
    <col min="15619" max="15619" width="38.1640625" style="252" customWidth="1"/>
    <col min="15620" max="15620" width="30.83203125" style="252" customWidth="1"/>
    <col min="15621" max="15621" width="32.33203125" style="252" customWidth="1"/>
    <col min="15622" max="15622" width="12.83203125" style="252" customWidth="1"/>
    <col min="15623" max="15623" width="13.33203125" style="252" customWidth="1"/>
    <col min="15624" max="15624" width="0" style="252" hidden="1" customWidth="1"/>
    <col min="15625" max="15872" width="12.6640625" style="252"/>
    <col min="15873" max="15873" width="7.1640625" style="252" customWidth="1"/>
    <col min="15874" max="15874" width="34.6640625" style="252" customWidth="1"/>
    <col min="15875" max="15875" width="38.1640625" style="252" customWidth="1"/>
    <col min="15876" max="15876" width="30.83203125" style="252" customWidth="1"/>
    <col min="15877" max="15877" width="32.33203125" style="252" customWidth="1"/>
    <col min="15878" max="15878" width="12.83203125" style="252" customWidth="1"/>
    <col min="15879" max="15879" width="13.33203125" style="252" customWidth="1"/>
    <col min="15880" max="15880" width="0" style="252" hidden="1" customWidth="1"/>
    <col min="15881" max="16128" width="12.6640625" style="252"/>
    <col min="16129" max="16129" width="7.1640625" style="252" customWidth="1"/>
    <col min="16130" max="16130" width="34.6640625" style="252" customWidth="1"/>
    <col min="16131" max="16131" width="38.1640625" style="252" customWidth="1"/>
    <col min="16132" max="16132" width="30.83203125" style="252" customWidth="1"/>
    <col min="16133" max="16133" width="32.33203125" style="252" customWidth="1"/>
    <col min="16134" max="16134" width="12.83203125" style="252" customWidth="1"/>
    <col min="16135" max="16135" width="13.33203125" style="252" customWidth="1"/>
    <col min="16136" max="16136" width="0" style="252" hidden="1" customWidth="1"/>
    <col min="16137" max="16384" width="12.6640625" style="252"/>
  </cols>
  <sheetData>
    <row r="1" spans="1:12" x14ac:dyDescent="0.2">
      <c r="A1" s="344" t="s">
        <v>156</v>
      </c>
      <c r="B1" s="344"/>
      <c r="C1" s="344"/>
      <c r="D1" s="344"/>
      <c r="E1" s="344"/>
      <c r="F1" s="344"/>
      <c r="G1" s="344"/>
      <c r="H1" s="344"/>
      <c r="I1" s="344"/>
      <c r="J1" s="344"/>
      <c r="K1" s="344"/>
      <c r="L1" s="344"/>
    </row>
    <row r="2" spans="1:12" x14ac:dyDescent="0.2">
      <c r="A2" s="345" t="s">
        <v>373</v>
      </c>
      <c r="B2" s="345"/>
      <c r="C2" s="345"/>
      <c r="D2" s="345"/>
      <c r="E2" s="345"/>
      <c r="F2" s="345"/>
      <c r="G2" s="345"/>
      <c r="H2" s="345"/>
      <c r="I2" s="346" t="s">
        <v>158</v>
      </c>
      <c r="J2" s="346"/>
      <c r="K2" s="346"/>
      <c r="L2" s="346"/>
    </row>
    <row r="3" spans="1:12" s="220" customFormat="1" ht="25.5" x14ac:dyDescent="0.2">
      <c r="A3" s="344" t="s">
        <v>374</v>
      </c>
      <c r="B3" s="344"/>
      <c r="C3" s="270" t="s">
        <v>375</v>
      </c>
      <c r="D3" s="270" t="s">
        <v>376</v>
      </c>
      <c r="E3" s="270" t="s">
        <v>377</v>
      </c>
      <c r="F3" s="270" t="s">
        <v>378</v>
      </c>
      <c r="G3" s="270" t="s">
        <v>379</v>
      </c>
      <c r="H3" s="270" t="s">
        <v>380</v>
      </c>
      <c r="I3" s="271" t="s">
        <v>164</v>
      </c>
      <c r="J3" s="271" t="s">
        <v>165</v>
      </c>
      <c r="K3" s="271" t="s">
        <v>166</v>
      </c>
      <c r="L3" s="270" t="s">
        <v>15</v>
      </c>
    </row>
    <row r="4" spans="1:12" ht="89.25" x14ac:dyDescent="0.2">
      <c r="A4" s="47">
        <v>1</v>
      </c>
      <c r="B4" s="253" t="s">
        <v>381</v>
      </c>
      <c r="C4" s="254" t="s">
        <v>382</v>
      </c>
      <c r="D4" s="255" t="s">
        <v>383</v>
      </c>
      <c r="E4" s="255" t="s">
        <v>384</v>
      </c>
      <c r="F4" s="256">
        <v>44228</v>
      </c>
      <c r="G4" s="256">
        <v>44285</v>
      </c>
      <c r="H4" s="257" t="s">
        <v>385</v>
      </c>
      <c r="I4" s="272">
        <v>0</v>
      </c>
      <c r="J4" s="272">
        <v>0.5</v>
      </c>
      <c r="K4" s="272">
        <v>0</v>
      </c>
      <c r="L4" s="273" t="s">
        <v>459</v>
      </c>
    </row>
    <row r="5" spans="1:12" ht="63.75" x14ac:dyDescent="0.2">
      <c r="A5" s="47">
        <v>2</v>
      </c>
      <c r="B5" s="253" t="s">
        <v>386</v>
      </c>
      <c r="C5" s="258" t="s">
        <v>387</v>
      </c>
      <c r="D5" s="255" t="s">
        <v>383</v>
      </c>
      <c r="E5" s="259" t="s">
        <v>388</v>
      </c>
      <c r="F5" s="256">
        <v>44255</v>
      </c>
      <c r="G5" s="260">
        <v>44285</v>
      </c>
      <c r="H5" s="261"/>
      <c r="I5" s="272">
        <v>0</v>
      </c>
      <c r="J5" s="272">
        <v>1</v>
      </c>
      <c r="K5" s="272"/>
      <c r="L5" s="291" t="s">
        <v>460</v>
      </c>
    </row>
    <row r="6" spans="1:12" ht="63.75" x14ac:dyDescent="0.2">
      <c r="A6" s="47">
        <v>3</v>
      </c>
      <c r="B6" s="253" t="s">
        <v>389</v>
      </c>
      <c r="C6" s="262" t="s">
        <v>390</v>
      </c>
      <c r="D6" s="263" t="s">
        <v>391</v>
      </c>
      <c r="E6" s="263" t="s">
        <v>392</v>
      </c>
      <c r="F6" s="264">
        <v>44287</v>
      </c>
      <c r="G6" s="264">
        <v>44560</v>
      </c>
      <c r="H6" s="265" t="s">
        <v>393</v>
      </c>
      <c r="I6" s="272">
        <v>0</v>
      </c>
      <c r="J6" s="272">
        <v>1</v>
      </c>
      <c r="K6" s="272"/>
      <c r="L6" s="291" t="s">
        <v>460</v>
      </c>
    </row>
    <row r="7" spans="1:12" ht="51" x14ac:dyDescent="0.2">
      <c r="A7" s="47">
        <v>4</v>
      </c>
      <c r="B7" s="253" t="s">
        <v>394</v>
      </c>
      <c r="C7" s="262" t="s">
        <v>395</v>
      </c>
      <c r="D7" s="263" t="s">
        <v>391</v>
      </c>
      <c r="E7" s="263" t="s">
        <v>396</v>
      </c>
      <c r="F7" s="264">
        <v>44287</v>
      </c>
      <c r="G7" s="264">
        <v>44346</v>
      </c>
      <c r="H7" s="265" t="s">
        <v>397</v>
      </c>
      <c r="I7" s="272">
        <v>0</v>
      </c>
      <c r="J7" s="272">
        <v>1</v>
      </c>
      <c r="K7" s="272"/>
      <c r="L7" s="291" t="s">
        <v>461</v>
      </c>
    </row>
    <row r="8" spans="1:12" ht="135.75" customHeight="1" x14ac:dyDescent="0.2">
      <c r="A8" s="47">
        <v>5</v>
      </c>
      <c r="B8" s="253" t="s">
        <v>398</v>
      </c>
      <c r="C8" s="262" t="s">
        <v>399</v>
      </c>
      <c r="D8" s="263" t="s">
        <v>391</v>
      </c>
      <c r="E8" s="263" t="s">
        <v>400</v>
      </c>
      <c r="F8" s="264">
        <v>44348</v>
      </c>
      <c r="G8" s="264">
        <v>44407</v>
      </c>
      <c r="H8" s="265" t="s">
        <v>401</v>
      </c>
      <c r="I8" s="272">
        <v>0</v>
      </c>
      <c r="J8" s="272">
        <v>0</v>
      </c>
      <c r="K8" s="272"/>
      <c r="L8" s="291" t="s">
        <v>462</v>
      </c>
    </row>
    <row r="9" spans="1:12" ht="96" customHeight="1" x14ac:dyDescent="0.2">
      <c r="A9" s="47">
        <v>6</v>
      </c>
      <c r="B9" s="253" t="s">
        <v>402</v>
      </c>
      <c r="C9" s="262" t="s">
        <v>403</v>
      </c>
      <c r="D9" s="263" t="s">
        <v>391</v>
      </c>
      <c r="E9" s="263" t="s">
        <v>404</v>
      </c>
      <c r="F9" s="264">
        <v>44397</v>
      </c>
      <c r="G9" s="264">
        <v>44459</v>
      </c>
      <c r="H9" s="265" t="s">
        <v>405</v>
      </c>
      <c r="I9" s="272" t="s">
        <v>410</v>
      </c>
      <c r="J9" s="272">
        <v>1</v>
      </c>
      <c r="K9" s="272"/>
      <c r="L9" s="290" t="s">
        <v>450</v>
      </c>
    </row>
    <row r="10" spans="1:12" ht="153" customHeight="1" x14ac:dyDescent="0.2">
      <c r="A10" s="47">
        <v>7</v>
      </c>
      <c r="B10" s="253" t="s">
        <v>406</v>
      </c>
      <c r="C10" s="266" t="s">
        <v>407</v>
      </c>
      <c r="D10" s="263" t="s">
        <v>391</v>
      </c>
      <c r="E10" s="267" t="s">
        <v>408</v>
      </c>
      <c r="F10" s="268">
        <v>44470</v>
      </c>
      <c r="G10" s="268">
        <v>44560</v>
      </c>
      <c r="H10" s="269" t="s">
        <v>409</v>
      </c>
      <c r="I10" s="272">
        <v>0</v>
      </c>
      <c r="J10" s="272">
        <v>0</v>
      </c>
      <c r="K10" s="272"/>
      <c r="L10" s="291" t="s">
        <v>462</v>
      </c>
    </row>
    <row r="11" spans="1:12" x14ac:dyDescent="0.2">
      <c r="I11" s="276">
        <f>AVERAGE(I4:I10)</f>
        <v>0</v>
      </c>
      <c r="J11" s="276">
        <f t="shared" ref="J11:K11" si="0">AVERAGE(J4:J10)</f>
        <v>0.6428571428571429</v>
      </c>
      <c r="K11" s="276">
        <f t="shared" si="0"/>
        <v>0</v>
      </c>
      <c r="L11" s="275"/>
    </row>
    <row r="12" spans="1:12" x14ac:dyDescent="0.2">
      <c r="I12" s="501"/>
      <c r="J12" s="501"/>
      <c r="K12" s="501"/>
    </row>
  </sheetData>
  <mergeCells count="5">
    <mergeCell ref="I12:K12"/>
    <mergeCell ref="A1:L1"/>
    <mergeCell ref="A2:H2"/>
    <mergeCell ref="I2:L2"/>
    <mergeCell ref="A3:B3"/>
  </mergeCells>
  <pageMargins left="0.70866141732283472" right="0.70866141732283472" top="0.74803149606299213" bottom="0.74803149606299213" header="0.31496062992125984" footer="0.31496062992125984"/>
  <pageSetup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Consolidado</vt:lpstr>
      <vt:lpstr>Gestión del Riesgo</vt:lpstr>
      <vt:lpstr>Seguimiento Matriz de Riesgos</vt:lpstr>
      <vt:lpstr>Racionalización de Trámites</vt:lpstr>
      <vt:lpstr>Rendición de Cuentas</vt:lpstr>
      <vt:lpstr>Mec. Atención al Ciudadano</vt:lpstr>
      <vt:lpstr>Transparencia y Acceso a la Inf</vt:lpstr>
      <vt:lpstr>Iniciativas adicionales</vt:lpstr>
      <vt:lpstr>'Transparencia y Acceso a la Inf'!Área_de_impresión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kelly Maria Villalobos Garcia</cp:lastModifiedBy>
  <cp:revision/>
  <cp:lastPrinted>2021-09-14T16:59:01Z</cp:lastPrinted>
  <dcterms:created xsi:type="dcterms:W3CDTF">2018-12-10T23:08:07Z</dcterms:created>
  <dcterms:modified xsi:type="dcterms:W3CDTF">2021-09-14T22:00:29Z</dcterms:modified>
  <cp:category/>
  <cp:contentStatus/>
</cp:coreProperties>
</file>