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angeldiaz/Desktop/A.J DIAZ/WORK/EPA/MIPG/EPA -IMPLEMENTACIÓN MIPG /2025/PLANES DECRETO 612/"/>
    </mc:Choice>
  </mc:AlternateContent>
  <xr:revisionPtr revIDLastSave="0" documentId="13_ncr:1_{3862A3C8-7E60-AB4D-8970-187363EDB4D0}" xr6:coauthVersionLast="47" xr6:coauthVersionMax="47" xr10:uidLastSave="{00000000-0000-0000-0000-000000000000}"/>
  <bookViews>
    <workbookView xWindow="0" yWindow="740" windowWidth="28300" windowHeight="18380" activeTab="5" xr2:uid="{00000000-000D-0000-FFFF-FFFF00000000}"/>
  </bookViews>
  <sheets>
    <sheet name="Gestión del Riesgo de Corrupció" sheetId="8" r:id="rId1"/>
    <sheet name="Racionalización de Tramites" sheetId="9" r:id="rId2"/>
    <sheet name="Rendicion de Cuentas" sheetId="3" r:id="rId3"/>
    <sheet name="Mec. Atención al Ciudadano" sheetId="10" r:id="rId4"/>
    <sheet name="Transparencia y Acceso" sheetId="7" r:id="rId5"/>
    <sheet name="Iniciativas adicionales" sheetId="11" r:id="rId6"/>
    <sheet name="Resumen PAAC 2021" sheetId="13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3" l="1"/>
  <c r="M11" i="13"/>
  <c r="M16" i="13"/>
  <c r="M38" i="13"/>
  <c r="M53" i="13"/>
  <c r="M64" i="13"/>
  <c r="M71" i="13" s="1"/>
</calcChain>
</file>

<file path=xl/sharedStrings.xml><?xml version="1.0" encoding="utf-8"?>
<sst xmlns="http://schemas.openxmlformats.org/spreadsheetml/2006/main" count="642" uniqueCount="362">
  <si>
    <t xml:space="preserve">Asegurar el registro de las hojas de vida de los Funcionarios y contratistas de Función Pública en el SIGEP </t>
  </si>
  <si>
    <t xml:space="preserve">100% de las hojas de vida de Contratistas y Funcionarios registrados en el SIGEP </t>
  </si>
  <si>
    <t># de hojas de vida publicadas / # total de funcionarios y contratistas</t>
  </si>
  <si>
    <t>Semestral</t>
  </si>
  <si>
    <t>1.1</t>
  </si>
  <si>
    <t>Realizar revision de la información institucional registrada en la pagina web institucional en el enlace de transparencia.</t>
  </si>
  <si>
    <t>Revisión realizada</t>
  </si>
  <si>
    <t>Revision elaborada</t>
  </si>
  <si>
    <t>1.2</t>
  </si>
  <si>
    <t>Actualizar la información institucional registrada en la pagina web institucional en el enlace de transparencia.</t>
  </si>
  <si>
    <t>Enlace de transparencia del sitio web de EPA Cartagena con la información, actualizada</t>
  </si>
  <si>
    <t>% de publicación realizada de conformidad con lo establecido en la norma</t>
  </si>
  <si>
    <t>Oficina Asesora de Planeación</t>
  </si>
  <si>
    <t>1.3</t>
  </si>
  <si>
    <t>1.4</t>
  </si>
  <si>
    <t xml:space="preserve">Asegurar el registro de los contratos del EPA Cartagena en el SECOP, en SIA Observa </t>
  </si>
  <si>
    <t xml:space="preserve">100% de los contratos registrados en el SECOP, en SIA Observa </t>
  </si>
  <si>
    <t># de contratos publicados / #  contratos celebrados</t>
  </si>
  <si>
    <t>Oficina Asesora Juridica</t>
  </si>
  <si>
    <t>Oficina de Control Interno</t>
  </si>
  <si>
    <t>2.1</t>
  </si>
  <si>
    <t>2.2</t>
  </si>
  <si>
    <t>2.3</t>
  </si>
  <si>
    <t>3.1</t>
  </si>
  <si>
    <t>3.2</t>
  </si>
  <si>
    <t>4.1</t>
  </si>
  <si>
    <t>3. COMPONENTE: RENDICION DE CUENTAS</t>
  </si>
  <si>
    <t>SEGUIMIENTO PAAC</t>
  </si>
  <si>
    <t>SUBCOMPONENTE</t>
  </si>
  <si>
    <t>No</t>
  </si>
  <si>
    <t>ACTIVIDAD</t>
  </si>
  <si>
    <t>META O PRODUCTO</t>
  </si>
  <si>
    <t>INDICADOR</t>
  </si>
  <si>
    <t>ENTREGABLE</t>
  </si>
  <si>
    <t>RESPONSABLE</t>
  </si>
  <si>
    <t>FECHA PROGRAMADA</t>
  </si>
  <si>
    <t>% de avance 
(Ene - Abr)</t>
  </si>
  <si>
    <t>% de avance 
(May - Ago)</t>
  </si>
  <si>
    <t>% de avance 
(Sep - Dic)</t>
  </si>
  <si>
    <t>Observaciones</t>
  </si>
  <si>
    <t>INFORMACIÓN 
1.) Información de calidad y en lenguaje comprensible</t>
  </si>
  <si>
    <t>Oficina Asesora de Planeación 
Area Sistema</t>
  </si>
  <si>
    <t xml:space="preserve">Trimestral </t>
  </si>
  <si>
    <t>Informe de Gestión consolidado publicado</t>
  </si>
  <si>
    <t>Dirección de la Entidad</t>
  </si>
  <si>
    <t>Anual</t>
  </si>
  <si>
    <t>1.5</t>
  </si>
  <si>
    <t>semestral</t>
  </si>
  <si>
    <t>DIALOGO 
2.) Diálogo de doble vía con la ciudadanía y sus organizaciones</t>
  </si>
  <si>
    <t>Conformar y capacitar un equipo lider encargado de realizar los ejercicios de rendición de cuentas al interior de la entidad.</t>
  </si>
  <si>
    <t xml:space="preserve">Equipo lider conformado y capacitado </t>
  </si>
  <si>
    <t>Documento Informe Estratégico de Rendición de cuentas de la Entidad.</t>
  </si>
  <si>
    <t xml:space="preserve">Area de comunicaciones </t>
  </si>
  <si>
    <t>2.4</t>
  </si>
  <si>
    <t>Encuentro con Grupos de Valor e interes.
(Modalidad virtual)</t>
  </si>
  <si>
    <t>Oficina de Planeación 
Area de Comunicaciones 
Area de Sistemas</t>
  </si>
  <si>
    <t>2.5</t>
  </si>
  <si>
    <t>RESPONSABILIDAD
3.) Incentivos para motivar la cultura de la rendición y petición de cuentas</t>
  </si>
  <si>
    <t>Campañas de sensibilización realizadas</t>
  </si>
  <si>
    <t xml:space="preserve"> Realizar campañas de sensibilización en materia de rendición de cuentas y participación ciudadanía a usuarios y grupos de interés</t>
  </si>
  <si>
    <t>Audiencia Pública de Rendición de Cuentas</t>
  </si>
  <si>
    <t>4. EVALUACIÓN
Evaluación y retroalimentación a la gestión institucional</t>
  </si>
  <si>
    <t>Realizar seguimiento a las acciones adelantadas en la estrategia de Rendición de Cuentas de la vigencia, dentro del seguimiento al PAAC, a través de las tres líneas de Defensa.</t>
  </si>
  <si>
    <t>Informe de evaluación de las acciones realizadas en la estrategia de rendición de cuentas.</t>
  </si>
  <si>
    <t>Uso permanente de los canales virtuales para dar a conocer la información institucional del Establecimieno Público Ambiental - EPA CARTAGENA</t>
  </si>
  <si>
    <t>Diseñar y elaborar la estrategia de Rendición de Cuentas para que los ciudadanos conozcan la agenda del Establecimieno Público Ambiental - EPA CARTAGENA en la presente vigencia.</t>
  </si>
  <si>
    <t xml:space="preserve">Estrategia de Rendición de Cuentas publicada en la página web del EPA CARTAGENA </t>
  </si>
  <si>
    <t>Documento con la caracterización de usuarios y Grupos de valor del EPA CARTAGENA para cada uno de los eventos de diálogo</t>
  </si>
  <si>
    <t xml:space="preserve">Canales de comunicación actualizados </t>
  </si>
  <si>
    <t>Estructurar y publicar el informe de Gestión consolidado de la entidad, para informar, explicar y dar a conocer los avances y resultados de la gestión, a las otras entidades públicas, organismos de control y a la ciudadania en general.</t>
  </si>
  <si>
    <t xml:space="preserve">Alta Gerencia </t>
  </si>
  <si>
    <t>OAP 
SIEA
SAF</t>
  </si>
  <si>
    <t>Dirección de la Entidad
Oficina Asesora de Planeación</t>
  </si>
  <si>
    <t xml:space="preserve"> Realizar campañas de sensibilización en materia de rendición de cuentas y participación ciudadanía a los servidores y contratistas del Establecimiento</t>
  </si>
  <si>
    <t>Video Institucional divulgado a través de los canales de información del Establecimiento</t>
  </si>
  <si>
    <t>Oficina Asesora de Planeación 
Asesora de Comunicaciones</t>
  </si>
  <si>
    <t>Area de Comunicaciones</t>
  </si>
  <si>
    <t>Publicar el Plan de Acción de la vigencia 2021</t>
  </si>
  <si>
    <t>Plan de Acción Publicado</t>
  </si>
  <si>
    <t>Encuentro con funcionarios y contratistas.
(Modalidad presencial o virtual)</t>
  </si>
  <si>
    <t xml:space="preserve">1. COMPONENTE: GESTION DEL RIESGO DE CORRUPCIÓN </t>
  </si>
  <si>
    <t>FRECUENCIA</t>
  </si>
  <si>
    <t>FECHA INICIO</t>
  </si>
  <si>
    <t xml:space="preserve">Política de administración de riesgos actualizada con su respectivo acto administrativo. </t>
  </si>
  <si>
    <t>Matriz del Mapa de Riesgo de Corrupción de la entidad.</t>
  </si>
  <si>
    <t xml:space="preserve">Soportes de monitoreo a los riesgos y la efectividad de los controles. </t>
  </si>
  <si>
    <t xml:space="preserve">Líderes de procesos </t>
  </si>
  <si>
    <t>Cuatrimestral</t>
  </si>
  <si>
    <t>5.1.</t>
  </si>
  <si>
    <t xml:space="preserve">Informe cuatrimestral de seguimiento al Plan Anticorrupción y de Atención al Ciudadano. </t>
  </si>
  <si>
    <t>Realizar seguimiento a la efectividad de los controles incorporados para los riesgos de corrupción.</t>
  </si>
  <si>
    <t>realizar seguimiento a la matriz de los riesgos de corrucpión garantizando controles eficaces y eficientes para evitar la materialización de posibles riesgos de corrupción en la entidad.</t>
  </si>
  <si>
    <t xml:space="preserve">ACTIVIDADES </t>
  </si>
  <si>
    <t xml:space="preserve">FECHA FIN </t>
  </si>
  <si>
    <t>Actualizar la política de administración de riesgos del Establecimieno Público Ambiental - EPA CARTAGENA</t>
  </si>
  <si>
    <t>Socializar la política de administración de riesgos del Establecimieno Público Ambiental - EPA CARTAGENA</t>
  </si>
  <si>
    <t>1. Socialización de la política de administración de riesgos ante el Comité Institucional de Coordinación de Control Interno y lideres de procesos.
2. Publicación de la política de administración de riesgos en la página web del Establecimieno Público Ambiental - EPA CARTAGENA</t>
  </si>
  <si>
    <t>Actualizar y consolidar los riesgos de corrupción de los procesos que se ejecutan en el Establecimieno Público Ambiental - EPA CARTAGENA</t>
  </si>
  <si>
    <t>Socializar el mapa de riesgos de corrupción con los responsables de cada proceso del Establecimieno Público Ambiental - EPA CARTAGENA</t>
  </si>
  <si>
    <t xml:space="preserve">(2) Dos mesas de trabajo con los lideres de procesos que se ejecutan en el Establecimieno Público Ambiental - EPA CARTAGENA
</t>
  </si>
  <si>
    <t>Publicar el mapa de riesgos de corrupción en la página web del Establecimieno Público Ambiental - EPA CARTAGENA</t>
  </si>
  <si>
    <t>Mapa de riesgos de corrupción publicado en la página web del Establecimieno Público Ambiental - EPA CARTAGENA</t>
  </si>
  <si>
    <t xml:space="preserve">Oficina Asesora de Planeación
Area de Sistemas </t>
  </si>
  <si>
    <t>2. COMPONENTE: RACIONALIZACIÓN DE TRAMITES</t>
  </si>
  <si>
    <t xml:space="preserve">Conformar el equipo lider o Comité tecnico para la racionalización de tramites </t>
  </si>
  <si>
    <t>Comité tecnico para la racionalizaciónde tramites conformado</t>
  </si>
  <si>
    <t>(2) Dos jornadas virtuales de socialización.</t>
  </si>
  <si>
    <t xml:space="preserve">Numero de personas sensibilizadas </t>
  </si>
  <si>
    <t xml:space="preserve">Actas de reunión 
Link de reunión </t>
  </si>
  <si>
    <t>Clasificar según importancia los trámites u otros procedimientos administrativos de mayor impacto a racionalizar.</t>
  </si>
  <si>
    <t xml:space="preserve">Relación de tramites priorizados para posible racionalización durante la vigencia. </t>
  </si>
  <si>
    <t>Realizar mejoras a los trámites y otros procedimientos en costos, tiempos, requisitos, documentos, procedimientos y procesos.</t>
  </si>
  <si>
    <t xml:space="preserve">Documento con procedimientos de trámites racionalizados </t>
  </si>
  <si>
    <t>Oficina Asesora de Planeación 
Subdireción Administrativa y Financiera</t>
  </si>
  <si>
    <t>OAP
SAF
SIEA
OAJ</t>
  </si>
  <si>
    <t>Inventario de trámites identificados producto de mesas de trabajo realizadas con los funcionarios de las dependencias del Establecimieno Público Ambiental - EPA CARTAGENA</t>
  </si>
  <si>
    <t>Socializar al interior del Establecimieno Público Ambiental - EPA CARTAGENA el alcance de la guia para la Racionalización de tramites.</t>
  </si>
  <si>
    <t>Identificar los trámites u otros procedimientos administrativos que se realizan en el Establecimieno Público Ambiental - EPA CARTAGENA</t>
  </si>
  <si>
    <t xml:space="preserve">1) Trámites racionalizados para la vigencia 2021
2) Reporte de trámites racionalizados para la vigencia 2021 en la plataforma SUIT </t>
  </si>
  <si>
    <t>4. COMPONENTE: MECANISMOS PARA MEJORAR LA ATENCIÓN A LA CIUDADANÍA</t>
  </si>
  <si>
    <t>Informes ejecutivos realizados</t>
  </si>
  <si>
    <t>Promocionar el código de integridad con nuestros grupos de interés</t>
  </si>
  <si>
    <t>Campañas de promoción del código de integridad</t>
  </si>
  <si>
    <t>Informes realizados</t>
  </si>
  <si>
    <t>Trimestral</t>
  </si>
  <si>
    <t>Equipo conformado con periodicidad de reunión</t>
  </si>
  <si>
    <t>Informe realizado</t>
  </si>
  <si>
    <t xml:space="preserve"> Comunicaciones</t>
  </si>
  <si>
    <t>Informe de encuesta realizada</t>
  </si>
  <si>
    <t>Realizar capacitaciones temáticas relacionadas con el mejoramiento al servicio al ciudadano</t>
  </si>
  <si>
    <t>Capacitaciones en mejoramiento al servicio al ciudadano</t>
  </si>
  <si>
    <t>5.1</t>
  </si>
  <si>
    <t>Mediciones de percepción a los ciudadanos</t>
  </si>
  <si>
    <t>5.2</t>
  </si>
  <si>
    <t xml:space="preserve">Subdirección Administrativa y financiera
 Área de comunicaciones </t>
  </si>
  <si>
    <t>Elaboración y presentación de informes ejecutivos al comité de Gestión y Desempeño, que le permita conocer el grado de avance y de gestión de atención al usuario.</t>
  </si>
  <si>
    <t>Presentar informe de PQRS a la Dirección de la entidad.</t>
  </si>
  <si>
    <t>Subdirección Administrativa y financiera</t>
  </si>
  <si>
    <t>Subdirección Administrativa y Financiera</t>
  </si>
  <si>
    <t>Oficina Asesora de  Planeación</t>
  </si>
  <si>
    <t xml:space="preserve"> Area de Comunicaciones</t>
  </si>
  <si>
    <t xml:space="preserve">Subdirección Administrativa y financiera                                       </t>
  </si>
  <si>
    <t>Capacitaciones sobre Planeación Estratégica</t>
  </si>
  <si>
    <t xml:space="preserve">Subdirección Administrativa y financiera         </t>
  </si>
  <si>
    <t>Subdirección Administrativa y Financiera
Area de Comunicaciones</t>
  </si>
  <si>
    <t>Publicar piezas graficas sobre la responsabilidad de los servidores públicos frente a los
derechos de los ciudadanos.</t>
  </si>
  <si>
    <t>Realizar periódicamente mediciones de percepción de los ciudadanos respecto de la calidad y accesibilidad de los servicios que ofrece el Establecimieno Público Ambiental - EPA CARTAGENA y presentar resultados en el Comité Institucional de Gestión y Desempeño</t>
  </si>
  <si>
    <t>Socialización a los diferentes grupos de interés del proceso de atención al ciudadano, horarios, trámites y servicios</t>
  </si>
  <si>
    <t xml:space="preserve"> Socialización realizada a traves de medios digitales y/o atraves de reuniones de trabajo </t>
  </si>
  <si>
    <t xml:space="preserve">Subdirección Administrativa y financiera       
Area de comunicaciones  </t>
  </si>
  <si>
    <t xml:space="preserve">SUBCOMPONENTE </t>
  </si>
  <si>
    <t>SUBCOMPONENTE 
1. Transparencia Activa</t>
  </si>
  <si>
    <t xml:space="preserve">Anual </t>
  </si>
  <si>
    <t>Promover campañas institucionales de prevención de la corrupción y promoción de la transparencia en la Entidad.</t>
  </si>
  <si>
    <t>(2) Dos Campañas institucionales de prevención de la corrupción y promoción de la transparencia en la Entidad.</t>
  </si>
  <si>
    <t>SUBCOMPONENTE 
2. Transparencia Pasiva</t>
  </si>
  <si>
    <t>Socialización realizada</t>
  </si>
  <si>
    <t>SUBCOMPONENTE 
3. Instrumentos de Gestión de la Información</t>
  </si>
  <si>
    <t xml:space="preserve">Actualizar las tablas de Retención documental </t>
  </si>
  <si>
    <t>100% Tablas de Retención documental actualizado</t>
  </si>
  <si>
    <t>SUBCOMPONENTE 
4. Criterio diferencial de accesibilidad</t>
  </si>
  <si>
    <t>Herramientas de accesibilidad implementadas en los canales virtuales y espacios físicos de atención al ciudadano</t>
  </si>
  <si>
    <t>SUBCOMPONENTE 
5. Monitoreo del Acceso a la Información Pública</t>
  </si>
  <si>
    <t>Reportar  información en Índice de Transparencia Activa (ITA), de conformidad con el Decreto 3564 de 2015, teniendo en cuenta el Plan de mejoramiento resultante.</t>
  </si>
  <si>
    <t>Reporte anual de información en (ITA), Índice de Transparencia y Acceso a la información.</t>
  </si>
  <si>
    <t>Publicar y socializar a la ciudadanía, el informe de solicitudes de acceso a la información pública</t>
  </si>
  <si>
    <t xml:space="preserve">Boletines de PQRS con el reporte de solicitudes de acceso a la información pública </t>
  </si>
  <si>
    <t xml:space="preserve">Oficina Asesora de Planeación </t>
  </si>
  <si>
    <t>Numero de tablas de retención actualizadas.</t>
  </si>
  <si>
    <t xml:space="preserve">Subdirección Administrativa y Financiera </t>
  </si>
  <si>
    <t>Área de Sistemas
Subdirección Administrativa y Financiera</t>
  </si>
  <si>
    <t>Numero de herramientas, estrategias, accciones realizadas</t>
  </si>
  <si>
    <t>Diseñar e implementar herramientas, estrategias y accciones para facilitar la accesibilidad de la información y/o servicios a la población en situación de discapacidad</t>
  </si>
  <si>
    <t xml:space="preserve">1 reporte realizado </t>
  </si>
  <si>
    <t>Oficina Asesorade planeación 
Area de Sistemas</t>
  </si>
  <si>
    <t>Secretaria Privada 
Subdirección Administrativa y Financiera 
Area de comunicaciones</t>
  </si>
  <si>
    <t xml:space="preserve">Secretaria Privada 
Subdirección Administrativa y Financiera
</t>
  </si>
  <si>
    <t xml:space="preserve">Numero de boletines publicados </t>
  </si>
  <si>
    <t>SUBCOMPONENTE 1.
Estructura administrativa y direccionamiento estratégico</t>
  </si>
  <si>
    <t>SUBCOMPONENTE 2. 
Fortalecimiento de los canales de atención</t>
  </si>
  <si>
    <t>SUBCOMPONENTE 3.
 Talento Humano</t>
  </si>
  <si>
    <t>SUBCOMPONENTE 4. 
Normativo y Procedimental</t>
  </si>
  <si>
    <t>SUBCOMPONENTE 5. 
Relacionamiento con el ciudadano</t>
  </si>
  <si>
    <t>COMPONENTE 5. TRANSPARENCIA Y ACCESO A LA INFORMACIÓN PÚBLICA</t>
  </si>
  <si>
    <t>(2) Dos capacitaciones sobre herramientas archivísticas a los funcionarios del Establecimieno Público Ambiental - EPA CARTAGENA</t>
  </si>
  <si>
    <t>Numero de revisiones realizadas</t>
  </si>
  <si>
    <t>OAP</t>
  </si>
  <si>
    <t>ACTIVIDADES</t>
  </si>
  <si>
    <t>Metodología</t>
  </si>
  <si>
    <t>Indicadores de resultados</t>
  </si>
  <si>
    <t>Grupo de Trabajo de Integridad de la entidad instalado formalmente.</t>
  </si>
  <si>
    <t>Identificación de las debilidades y fortalezas en la implementación del código de integridad</t>
  </si>
  <si>
    <t>Sistematización, análisis y documentación de la información recepcionada de sugerencias y/o observaciones sobre la implementación del Código de Integridad</t>
  </si>
  <si>
    <t>En reunión de Comité Institucional de Gestión y Desempeño se procede a acordar, conformar e instalar el Grupo de Integridad; conforme al Código de Integridad vigente en el EPA</t>
  </si>
  <si>
    <t>6. COMPONENTE: PLAN INTEGRIDAD INSTITUCIONAL 2021</t>
  </si>
  <si>
    <t>El Equipo Tematico de Integridad hará la sistematizados de las sugerencias y/o observaciones sobre la implementación del Código de Integridad.</t>
  </si>
  <si>
    <t>Socialización del Código de Integridad</t>
  </si>
  <si>
    <t xml:space="preserve">Equipo Tematico de Integridad
Responsable de Talento Humano </t>
  </si>
  <si>
    <t xml:space="preserve">Responsables </t>
  </si>
  <si>
    <t xml:space="preserve">Comité Institucional de Gestión y Desempeño del EPA 
Equipo Tematico de Integridad
Responsable de Talento Humano </t>
  </si>
  <si>
    <t>Numero de actividades de socialización del Codigo de integridad</t>
  </si>
  <si>
    <t xml:space="preserve">1 Codigo de integridad actualizado </t>
  </si>
  <si>
    <t>Numero de acciones a corregir de acuerdo al diagnostico.</t>
  </si>
  <si>
    <t>Diseño y aplicación de instrumento de registro de observaciones, comentarios y/o sugerencias relacionadas con la integridad en el EPA</t>
  </si>
  <si>
    <t>(1) Una herramienta de registro de sugerencias, observaciones y/o comentarios de los diferentes grupos de valor del EPA, elaborada y aplicada.</t>
  </si>
  <si>
    <t>Taller tipo Workshop sobre la importancia y la utilidad de los valores del Código de Integridad.</t>
  </si>
  <si>
    <t>(1) Un Taller tipo Workshop realizado</t>
  </si>
  <si>
    <t xml:space="preserve">Numero de sugerencias y observaciones recolestadas en el instrumento de recepción. </t>
  </si>
  <si>
    <t>Instalación del Equipo de Integridad de la entidad</t>
  </si>
  <si>
    <t xml:space="preserve">Subdirección Administrativa y financiera
Oficina asesora de Planeación
Secretaria Privada  </t>
  </si>
  <si>
    <t xml:space="preserve">Secretaria Privada
Oficina Asesora Jurídica </t>
  </si>
  <si>
    <t>Consolidar el equipo de atención al ciudadano en el Establecimiento Público Ambiental - EPA CARTAGENA</t>
  </si>
  <si>
    <t>Divulgar a través de los canales de comunicación del Establecimiento Público Ambiental - EPA CARTAGENA los diferentes  trámites de la entidad</t>
  </si>
  <si>
    <t>Realizar un informe de percepción ciudadana para identificar oportunidades de mejora</t>
  </si>
  <si>
    <t>Realizar capacitación a funcionarios y contratistas sobre el Plan de acción de la entidad y se conviertan en multiplicadores de las estrategias y metodologías de Educación Ambiental.</t>
  </si>
  <si>
    <t>Visualización de la informaciòn</t>
  </si>
  <si>
    <t>Oficina asesora de Planeaciaón 
Area de Comunicaciones.</t>
  </si>
  <si>
    <t xml:space="preserve">Socializar el procedimiento de PQRS en la Pagina Web </t>
  </si>
  <si>
    <t>Realizar capacitaciones sobre las herramientas archivísticas implementadas en la entidad a los funcionarios del EPA</t>
  </si>
  <si>
    <t>Actualización del Codigo de integridad de acuerdo a:
a.) Ley 2013 de 2019 
b.) LEy 2016 de 2020</t>
  </si>
  <si>
    <t xml:space="preserve">Cuatrimestral </t>
  </si>
  <si>
    <t xml:space="preserve">3. COMPONENTE
RENDICIÓN DE CUENTAS </t>
  </si>
  <si>
    <t>5. COMPONENTE 
TRANSPARENCIA, ACCESO A LA INFORMACIÓN PÚBLICA Y LUCHA CONTRA LA CORRUPCIÓN</t>
  </si>
  <si>
    <t>ACTIVIDAD 1</t>
  </si>
  <si>
    <t>ACTIVIDAD 2</t>
  </si>
  <si>
    <t>ACTIVIDAD 3</t>
  </si>
  <si>
    <t>ACTIVIDAD 4</t>
  </si>
  <si>
    <t>ACTIVIDAD 5</t>
  </si>
  <si>
    <t xml:space="preserve">COMPONENTES </t>
  </si>
  <si>
    <t>TOTAL AVANCE PAAC 2021</t>
  </si>
  <si>
    <t>ACTIVIDAD 6</t>
  </si>
  <si>
    <t>ACTIVIDAD 7</t>
  </si>
  <si>
    <r>
      <t xml:space="preserve">Identificar y caracterizar usuarios y </t>
    </r>
    <r>
      <rPr>
        <b/>
        <sz val="11"/>
        <color indexed="8"/>
        <rFont val="Arial"/>
        <family val="2"/>
      </rPr>
      <t>Grupos de valor</t>
    </r>
    <r>
      <rPr>
        <sz val="11"/>
        <color indexed="8"/>
        <rFont val="Arial"/>
        <family val="2"/>
      </rPr>
      <t xml:space="preserve"> del Establecimieno Público Ambiental - EPA CARTAGENA que participarán en los espacios de rendción de cuentas, en la presente vigencia.</t>
    </r>
  </si>
  <si>
    <r>
      <rPr>
        <b/>
        <sz val="11"/>
        <color indexed="8"/>
        <rFont val="Arial"/>
        <family val="2"/>
      </rPr>
      <t>EVENTO # 1</t>
    </r>
    <r>
      <rPr>
        <sz val="11"/>
        <color indexed="8"/>
        <rFont val="Arial"/>
        <family val="2"/>
      </rPr>
      <t xml:space="preserve">
Participar en el encuentro ciudadano de Rendición de Cuentas de la Alcaldìa Distrital, </t>
    </r>
  </si>
  <si>
    <r>
      <rPr>
        <b/>
        <sz val="11"/>
        <color indexed="8"/>
        <rFont val="Arial"/>
        <family val="2"/>
      </rPr>
      <t>EVENTO # 2</t>
    </r>
    <r>
      <rPr>
        <sz val="11"/>
        <color indexed="8"/>
        <rFont val="Arial"/>
        <family val="2"/>
      </rPr>
      <t xml:space="preserve">
Realizar un encuentro (tipo foro) con los funcionarios, contratistas del Establecimieno Público Ambiental - EPA CARTAGENA para dialogar sobre los avances y resultado de la gestión e indagar sobre los temas que deben ser objeto de rendición de cuentas. </t>
    </r>
  </si>
  <si>
    <r>
      <rPr>
        <b/>
        <sz val="11"/>
        <color indexed="8"/>
        <rFont val="Arial"/>
        <family val="2"/>
      </rPr>
      <t>EVENTO # 3</t>
    </r>
    <r>
      <rPr>
        <sz val="11"/>
        <color indexed="8"/>
        <rFont val="Arial"/>
        <family val="2"/>
      </rPr>
      <t xml:space="preserve">
Realizar un encuentro (tipo foro) con los Grupos de valor e interes del Establecimieno Público Ambiental - EPA CARTAGENA para dialogar sobre los avances y resultado de la gestión e indagar sobre los temas que deben ser objeto de rendición de cuentas. </t>
    </r>
  </si>
  <si>
    <r>
      <rPr>
        <b/>
        <sz val="11"/>
        <color indexed="8"/>
        <rFont val="Arial"/>
        <family val="2"/>
      </rPr>
      <t>EVENTO # 4</t>
    </r>
    <r>
      <rPr>
        <sz val="11"/>
        <color indexed="8"/>
        <rFont val="Arial"/>
        <family val="2"/>
      </rPr>
      <t xml:space="preserve">
Realizar la Audiencia Pública de Rendición de Cuentas del EPA CARTAGENA</t>
    </r>
  </si>
  <si>
    <t>Subcomponente 1.
Política de Administración de Riesgos de Corrupción</t>
  </si>
  <si>
    <t>Subcomponente 2. 
Construcción del Mapa de Riesgos de Corrupción</t>
  </si>
  <si>
    <t xml:space="preserve">Subcomponente 3.
Consulta y divulgación </t>
  </si>
  <si>
    <t>Subcomponente 4 
Monitoreo o revisión</t>
  </si>
  <si>
    <t>Subcomponente 5. Seguimiento</t>
  </si>
  <si>
    <r>
      <rPr>
        <b/>
        <sz val="20"/>
        <color indexed="57"/>
        <rFont val="Arial Narrow"/>
        <family val="2"/>
      </rPr>
      <t>ESTABLECIMIENTO PÚBLICO AMBIENTAL - EPA CARTAGENA</t>
    </r>
    <r>
      <rPr>
        <b/>
        <sz val="16"/>
        <color indexed="57"/>
        <rFont val="Arial Narrow"/>
        <family val="2"/>
      </rPr>
      <t xml:space="preserve">
PLAN ANTICORRUPCIÓN 2021</t>
    </r>
  </si>
  <si>
    <t>Oficina Asesora de Planeación
Subdirección Administrativa y Financiera</t>
  </si>
  <si>
    <t xml:space="preserve">Oficina Asesora de planeación </t>
  </si>
  <si>
    <t>Conformación e instalación del Equipo de Integridad de la entidad</t>
  </si>
  <si>
    <t xml:space="preserve">Se llevará a cabo a través de la página web de la entidad. Se hará el envío a los correos electrónicos y demás estrategias definidas por el equipo de Integridad. </t>
  </si>
  <si>
    <t>Elaborar y aplicar una herramienta en la que se registren las sugerencias, observaciones y/o comentarios de los funcionarios y colaboradores del EPA</t>
  </si>
  <si>
    <t xml:space="preserve">Desarrollar actividades de apropiación teniendo en cuenta las actividades contenidas en la caja de herramientas del Codigo de Integridad. </t>
  </si>
  <si>
    <t>Avtividades ejecutadas / Actividades planeadas</t>
  </si>
  <si>
    <t xml:space="preserve">Oficina de Planeación
Area de Sistemas </t>
  </si>
  <si>
    <t>Publicación de la política de administración de riesgos en la página web del Establecimiento Público Ambiental EPA CARTAGENA.</t>
  </si>
  <si>
    <t>Publicar el mapa de riesgos de corrupción en la página web del Establecimiento Público Ambiental EPA CARTAGENA.</t>
  </si>
  <si>
    <t>Mapa de riesgos de corrupción publicado en la página web del Establecimiento Público Ambiental EPA CARTAGENA.</t>
  </si>
  <si>
    <t>Revisar, consolidar y ajustar los riesgos de corrupción de los procesos que se ejecutan en el Establecimiento Público Ambiental EPA CARTAGENA.</t>
  </si>
  <si>
    <t>Matriz del Mapa de Riesgo de Corrupción de la entidad revisada y consolidada.</t>
  </si>
  <si>
    <t xml:space="preserve">(2) Dos mesas de trabajo y/o monitoreo con los lideres de procesos que se ejecutan en el Establecimiento Público Ambiental EPA CARTAGENA.
</t>
  </si>
  <si>
    <t>3.3</t>
  </si>
  <si>
    <t>Líderes de procesos 
Oficina Asesora de Planeación</t>
  </si>
  <si>
    <t>Oficina Asesora de Control Interno</t>
  </si>
  <si>
    <t>Plan de trabajo elaborado</t>
  </si>
  <si>
    <t xml:space="preserve">(1) Un plan de trabajo elaborado. </t>
  </si>
  <si>
    <t>Actas de reunión</t>
  </si>
  <si>
    <t xml:space="preserve">Capacitación realizada </t>
  </si>
  <si>
    <t xml:space="preserve">Caracterirización de los grupos de valor, interes y ciudadanía. </t>
  </si>
  <si>
    <t xml:space="preserve">(1) Documento de caracterización de los grupos de valor, interes y ciudadanía. </t>
  </si>
  <si>
    <t>Capacitaciones sobre atención incluyente realizada</t>
  </si>
  <si>
    <t xml:space="preserve"> Socialización realizada </t>
  </si>
  <si>
    <t>Acciones sobre accesibilidad web realizadas</t>
  </si>
  <si>
    <t>Esquema de accesibilidad web realizado</t>
  </si>
  <si>
    <t>Encuesta aplicada</t>
  </si>
  <si>
    <t xml:space="preserve">(1) Una encuesta de percepción aplicada. </t>
  </si>
  <si>
    <t>Diseñar y aplicar una encuesta de percepción ciudadana sobre la calidad de la atención y la prontitud de respuesta a las PSQRD realizadas al Establecimiento Público Ambiental EPA CARTAGENA.</t>
  </si>
  <si>
    <t>Socialización a los diferentes grupos de interés Horarios, trámites y servicios ofertados por el Establecimiento Público Ambiental EPA CARTAGENA.</t>
  </si>
  <si>
    <t>3 publicaciones a través de piezas graficas en los canales informativos oficiales del EPA CARTAGENA.</t>
  </si>
  <si>
    <t>Conformar y consolidar el equipo de Servicios al ciudadano en el Establecimiento Público Ambiental EPA CARTAGENA.</t>
  </si>
  <si>
    <t>Equipo de Servicios al ciudadano conformado.</t>
  </si>
  <si>
    <t>Realizar reuniones periodicas para hacer seguimiento al Plan de trabajo del equipo de ervicios al Ciudadano.</t>
  </si>
  <si>
    <t>Promover la oferta del observatorio ambiental, así como los productos resultantes de las actividades de investigación y trabajos desarrollados por el EPA CARTAGENA.</t>
  </si>
  <si>
    <t>Promoción realizada</t>
  </si>
  <si>
    <t xml:space="preserve">3 Piezas graficas publicadas en los canales oficiales del EP CARTAGENA. </t>
  </si>
  <si>
    <t xml:space="preserve">Socializar el procedimiento de PSQRD en la Pagina Web </t>
  </si>
  <si>
    <t xml:space="preserve">Asegurar el registro de los contratos del EPA Cartagena en el SECOP II, en SIA Observa </t>
  </si>
  <si>
    <t xml:space="preserve">(1) Una Socialización realizada </t>
  </si>
  <si>
    <t xml:space="preserve">Boletines de PSQRD con el reporte de solicitudes de acceso a la información pública </t>
  </si>
  <si>
    <t>Equipo de Servicios al Ciudadano. 
Oficina Asesora de Planeación</t>
  </si>
  <si>
    <r>
      <rPr>
        <b/>
        <sz val="10"/>
        <color indexed="8"/>
        <rFont val="Arial"/>
        <family val="2"/>
      </rPr>
      <t xml:space="preserve">EVENTO </t>
    </r>
    <r>
      <rPr>
        <sz val="8"/>
        <color indexed="8"/>
        <rFont val="Arial"/>
        <family val="2"/>
      </rPr>
      <t xml:space="preserve">
Realizar un encuentro con los funcionarios, contratistas del Establecimieno Público Ambiental - EPA CARTAGENA para dialogar sobre los avances y resultado de la gestión e indagar sobre los temas que deben ser objeto de rendición de cuentas. </t>
    </r>
  </si>
  <si>
    <t xml:space="preserve">Informe de gestión de redes sociales. </t>
  </si>
  <si>
    <t>1 Informe de Gestión consolidado y publicado en la pagina web de la Entidad - Menú de Transparencia y Acceso a la Información</t>
  </si>
  <si>
    <t>Oficina Asesora de Control Interno
Oficina Asesora de Planeación</t>
  </si>
  <si>
    <r>
      <rPr>
        <b/>
        <sz val="12"/>
        <color indexed="8"/>
        <rFont val="Arial"/>
        <family val="2"/>
      </rPr>
      <t xml:space="preserve">Subcomponente 2.
</t>
    </r>
    <r>
      <rPr>
        <sz val="12"/>
        <color indexed="8"/>
        <rFont val="Arial"/>
        <family val="2"/>
      </rPr>
      <t>Construcción del Mapa de Riesgos de Corrupción</t>
    </r>
  </si>
  <si>
    <r>
      <rPr>
        <b/>
        <sz val="12"/>
        <color indexed="8"/>
        <rFont val="Arial"/>
        <family val="2"/>
      </rPr>
      <t xml:space="preserve">Subcomponente 3.
</t>
    </r>
    <r>
      <rPr>
        <sz val="12"/>
        <color indexed="8"/>
        <rFont val="Arial"/>
        <family val="2"/>
      </rPr>
      <t xml:space="preserve">Consulta y divulgación </t>
    </r>
  </si>
  <si>
    <r>
      <rPr>
        <b/>
        <sz val="12"/>
        <color indexed="8"/>
        <rFont val="Arial"/>
        <family val="2"/>
      </rPr>
      <t xml:space="preserve">Subcomponente 4
</t>
    </r>
    <r>
      <rPr>
        <sz val="12"/>
        <color indexed="8"/>
        <rFont val="Arial"/>
        <family val="2"/>
      </rPr>
      <t>Monitoreo o revisión</t>
    </r>
  </si>
  <si>
    <r>
      <rPr>
        <b/>
        <sz val="12"/>
        <color indexed="8"/>
        <rFont val="Arial"/>
        <family val="2"/>
      </rPr>
      <t xml:space="preserve">Subcomponente 5. 
</t>
    </r>
    <r>
      <rPr>
        <sz val="12"/>
        <color indexed="8"/>
        <rFont val="Arial"/>
        <family val="2"/>
      </rPr>
      <t>Seguimiento</t>
    </r>
  </si>
  <si>
    <t>Socializar el mapa de riesgos de corrupción con los responsables de cada proceso y demás partes interesadas del Establecimiento Público Ambiental EPA CARTAGENA</t>
  </si>
  <si>
    <t>Realizar seguimiento a la matriz de los riesgos de corrucpión garantizando controles diseñados eficaces y eficientemente para evitar la materialización de posibles riesgos de corrupción en la entidad.</t>
  </si>
  <si>
    <r>
      <t xml:space="preserve">Subcomponente 1. </t>
    </r>
    <r>
      <rPr>
        <sz val="8"/>
        <color indexed="8"/>
        <rFont val="Arial"/>
        <family val="2"/>
      </rPr>
      <t>Planeación estratégica del servicio al ciudadano</t>
    </r>
  </si>
  <si>
    <r>
      <t xml:space="preserve">Subcomponente 2.
</t>
    </r>
    <r>
      <rPr>
        <sz val="8"/>
        <color indexed="8"/>
        <rFont val="Arial"/>
        <family val="2"/>
      </rPr>
      <t>Fortalecimiento del talento humano al sevicio al ciudadano</t>
    </r>
  </si>
  <si>
    <r>
      <t xml:space="preserve">Subcomponente 3.
</t>
    </r>
    <r>
      <rPr>
        <sz val="8"/>
        <color indexed="8"/>
        <rFont val="Arial"/>
        <family val="2"/>
      </rPr>
      <t>Gestión del relacionamiento con el ciudadano</t>
    </r>
  </si>
  <si>
    <r>
      <t xml:space="preserve">Subcompoenente 4. 
</t>
    </r>
    <r>
      <rPr>
        <sz val="8"/>
        <color indexed="8"/>
        <rFont val="Arial"/>
        <family val="2"/>
      </rPr>
      <t>Conocimiento al Servicio al ciudadano.</t>
    </r>
  </si>
  <si>
    <r>
      <t xml:space="preserve">Subcomponente 5. </t>
    </r>
    <r>
      <rPr>
        <sz val="8"/>
        <color indexed="8"/>
        <rFont val="Arial"/>
        <family val="2"/>
      </rPr>
      <t xml:space="preserve">Evaluación de la gestión y medición de la percepción ciudadana. </t>
    </r>
  </si>
  <si>
    <t>Publicación en la página web de la entidad</t>
  </si>
  <si>
    <t>Publicaciones realizadas</t>
  </si>
  <si>
    <t>Publicación realizada</t>
  </si>
  <si>
    <t xml:space="preserve">Subdireción Administrativa y Financiera
Oficina Asesora de Planeación 
</t>
  </si>
  <si>
    <r>
      <t xml:space="preserve">SUBCOMPONENTE 2
</t>
    </r>
    <r>
      <rPr>
        <sz val="8"/>
        <color indexed="57"/>
        <rFont val="Arial"/>
        <family val="2"/>
      </rPr>
      <t>Desarrollar escenarios de diálogo de doble vía con la ciudadanía y sus organizaciones</t>
    </r>
  </si>
  <si>
    <r>
      <t xml:space="preserve">SUBCOMPONENTE 3
</t>
    </r>
    <r>
      <rPr>
        <sz val="8"/>
        <color indexed="57"/>
        <rFont val="Arial"/>
        <family val="2"/>
      </rPr>
      <t xml:space="preserve">Responder a compromisos propuestos, evaluación y retroalimentación e los ejercicios de rendición de cuentas con acciones correctivas para mejora. </t>
    </r>
  </si>
  <si>
    <t>Secretaria Privada
OAP 
SIEA
SAF</t>
  </si>
  <si>
    <t>1 de campañas de sensibilizaciones realizadas</t>
  </si>
  <si>
    <t>Subdirección Administrativa y Financiera 
Secretaría Privada
Oficina Asesora Juridica
Subdirección Técnica y Desarrollo Sostenible.</t>
  </si>
  <si>
    <t>Secretaría Privada
Subdirección Admistrativa y Financiera
Equipo de Servicios al Ciudadano. 
Subdirección Técnica y Desarrollo Sostenible.</t>
  </si>
  <si>
    <t>(1) una jornadas de capacitación realizada</t>
  </si>
  <si>
    <t>(1) Una capacitación en mejoramiento al servicio al ciudadano</t>
  </si>
  <si>
    <t>(1) Una capacitaciones en atención incluyente realizada</t>
  </si>
  <si>
    <t>(1) Una Campaña institucional de prevención de la corrupción y promoción de la transparencia en la Entidad.</t>
  </si>
  <si>
    <t>(1) Una campaña realizada</t>
  </si>
  <si>
    <t>(1) Una capacitación sobre herramientas archivísticas a los funcionarios del Establecimieno Público Ambiental - EPA CARTAGENA</t>
  </si>
  <si>
    <t xml:space="preserve">(1) Una Capacitación realizada </t>
  </si>
  <si>
    <t>Una (1) jornada de socialización.</t>
  </si>
  <si>
    <t>Socializar mediante publicación en la página web, los tramites gestionados en el SUIT</t>
  </si>
  <si>
    <t>Incluir en SUIT los OPAS que se generan en la entidad que aún no se encuentran registrados</t>
  </si>
  <si>
    <t>Total de OPAS registrados en SUIT / Total de OPAS existentes</t>
  </si>
  <si>
    <t>Registro en SUIT de OPAS registrados</t>
  </si>
  <si>
    <t>Subdirección Administrativa y Financiera
Subdirección Técnica y Desarrollo Sostenible</t>
  </si>
  <si>
    <t>Elaborar estrategia de racionalización de trámites e incluirla en SUIT</t>
  </si>
  <si>
    <t>1) Estrategia de racionalización realizada 2024</t>
  </si>
  <si>
    <t xml:space="preserve">1) Reporte de trámites racionalizados para la vigencia 2023 en la plataforma SUIT </t>
  </si>
  <si>
    <t>1) OPAS incluidos en SUIT</t>
  </si>
  <si>
    <t xml:space="preserve">Número de trámites y otros procedimientos administrativos racionalizados </t>
  </si>
  <si>
    <r>
      <t xml:space="preserve">SUBCOMPONENTE 1
</t>
    </r>
    <r>
      <rPr>
        <sz val="8"/>
        <color indexed="57"/>
        <rFont val="Arial"/>
        <family val="2"/>
      </rPr>
      <t>Informar avances y resultados de la gestión con calidad y en lenguaje comprensible</t>
    </r>
  </si>
  <si>
    <t>Ejecución de actividades de interiorización y apropiación a través de la caja de herramientas de Integridad.</t>
  </si>
  <si>
    <t>Elaborar el Plan de Acción del equipo de Atención al ciudadano para la vigencia 2024</t>
  </si>
  <si>
    <t>Cuatrimestral del equipo de Servicios al ciudadano</t>
  </si>
  <si>
    <t>Hacer la caracterización de los grupos de valor, interes y ciudadanía.</t>
  </si>
  <si>
    <t>Implementar acciones para garantizar accesibilidad web a los usuarios a los canales de atención del Establecimiento Público Ambiental EPA CARTAGENA.</t>
  </si>
  <si>
    <t>(1) Un informe de percepción realizada</t>
  </si>
  <si>
    <t>Socializar la política de administración de riesgos del Establecimiento Público Ambiental EPA CARTAGENA, en el pagina web de la entidad.</t>
  </si>
  <si>
    <t xml:space="preserve">Remitir a través e correo electronico institucional el mapa de riesgos de corrupción a los subdirectores y jefes del EPA CARTAGENA. </t>
  </si>
  <si>
    <t xml:space="preserve">Mapa de riesgos de corrupción enviado a subdirectores y jefes de oficinas asesoras, a través de correo electronico. </t>
  </si>
  <si>
    <t xml:space="preserve">Subdirección Técnica y Desarrollo Sostenible
Subdirección Administrativa y Financiera </t>
  </si>
  <si>
    <t xml:space="preserve"> 3 Número de piezas graficas publicadas. </t>
  </si>
  <si>
    <r>
      <t>Identificar los usuarios y grupos de valor</t>
    </r>
    <r>
      <rPr>
        <sz val="8"/>
        <color indexed="8"/>
        <rFont val="Arial"/>
        <family val="2"/>
      </rPr>
      <t xml:space="preserve"> del Establecimieno Público Ambiental - EPA CARTAGENA que participarán en los espacios de rendción de cuentas, en la presente vigencia.</t>
    </r>
  </si>
  <si>
    <t>Base de datos de usuarios y Grupos de valor del EPA CARTAGENA para cada uno de los eventos de diálogo</t>
  </si>
  <si>
    <t xml:space="preserve"> Realizar campaña de sensibilización en materia de rendición de cuentas y participación ciudadana dirigida a los servidores, contratistas, usuarios y grupos de interés del Establecimiento Público Ambiental de Cartagena - EPA</t>
  </si>
  <si>
    <t>Dirección General</t>
  </si>
  <si>
    <t>Dirección General
Oficina Asesora de Planeación</t>
  </si>
  <si>
    <t xml:space="preserve">Dirección General
</t>
  </si>
  <si>
    <t>Secretaría Privada
Subdirección Admistrativa y Financiera</t>
  </si>
  <si>
    <t xml:space="preserve">Dirección General
Oficina asesora de Planeaciaón 
</t>
  </si>
  <si>
    <t xml:space="preserve">Secretaria Privada 
Subdirección Administrativa y Financiera  </t>
  </si>
  <si>
    <t xml:space="preserve">Comité Institucional de Gestión y Desempeño del EPA 
Equipo Tematico de Integridad
Subdirección Administrativa y Financiera </t>
  </si>
  <si>
    <t>Equipo de Integridad
Subdirección Administrativa y Financiera</t>
  </si>
  <si>
    <t>6. COMPONENTE: PLAN INTEGRIDAD INSTITUCIONAL</t>
  </si>
  <si>
    <t>FECHA MÁXIMA DE EJECUCIÓN</t>
  </si>
  <si>
    <t xml:space="preserve">Encuentro con Grupos de Valor e interes. 
(Modalidad virtual)
</t>
  </si>
  <si>
    <t xml:space="preserve">Encuentro con Grupos de Valor e interes. 
(Modalidad presencial)
</t>
  </si>
  <si>
    <r>
      <rPr>
        <b/>
        <sz val="10"/>
        <color indexed="8"/>
        <rFont val="Arial"/>
        <family val="2"/>
      </rPr>
      <t xml:space="preserve">EVENTO </t>
    </r>
    <r>
      <rPr>
        <sz val="8"/>
        <color indexed="8"/>
        <rFont val="Arial"/>
        <family val="2"/>
      </rPr>
      <t xml:space="preserve">
Desarrollar encuentro de dialogo con los Grupos de valor e interes del Establecimieno Público Ambiental - EPA CARTAGENA para divulgar los avances y resultados de la gestión de la vigencia 2024, e indagar sobre los temas que deben ser objeto de rendición de cuentas. </t>
    </r>
  </si>
  <si>
    <r>
      <rPr>
        <b/>
        <sz val="10"/>
        <color indexed="8"/>
        <rFont val="Arial"/>
        <family val="2"/>
      </rPr>
      <t xml:space="preserve">EVENTO </t>
    </r>
    <r>
      <rPr>
        <sz val="8"/>
        <color indexed="8"/>
        <rFont val="Arial"/>
        <family val="2"/>
      </rPr>
      <t xml:space="preserve">
Desarrollar encuentros de dialogo con los Grupos de valor e interes del Establecimieno Público Ambiental - EPA CARTAGENA para divulgar los avances y resultados de la gestión de la vigencia 2025, e indagar sobre los temas que deben ser objeto de rendición de cuentas. </t>
    </r>
  </si>
  <si>
    <r>
      <t xml:space="preserve">ESTABLECIMIENTO PÚBLICO AMBIENTAL - EPA CARTAGENA
PROGRAMA DE TRANSPARENCIA Y ÉTICA PÚBLICA - PTEP VERSIÓN TRANSICIÓN 2025 
</t>
    </r>
    <r>
      <rPr>
        <sz val="14"/>
        <color theme="9" tint="-0.499984740745262"/>
        <rFont val="Arial Narrow"/>
        <family val="2"/>
      </rPr>
      <t>(ANTES: PLAN ANTICORRUPCIÓN Y ATENCIÓN AL CIUDADANO - PAAC)</t>
    </r>
  </si>
  <si>
    <r>
      <t xml:space="preserve">ESTABLECIMIENTO PÚBLICO AMBIENTAL - EPA CARTAGENA
PROGRAMA DE TRANSPARENCIA Y ÉTICA PÚBLICA - PTEP VERSIÓN TRANSICIÓN 2025 
</t>
    </r>
    <r>
      <rPr>
        <sz val="16"/>
        <color theme="9" tint="-0.499984740745262"/>
        <rFont val="Arial Narrow"/>
        <family val="2"/>
      </rPr>
      <t>(ANTES: PLAN ANTICORRUPCIÓN Y ATENCIÓN AL CIUDADANO - PAAC)</t>
    </r>
  </si>
  <si>
    <r>
      <rPr>
        <b/>
        <sz val="14"/>
        <color theme="9" tint="-0.499984740745262"/>
        <rFont val="Arial Narrow"/>
        <family val="2"/>
      </rPr>
      <t xml:space="preserve">ESTABLECIMIENTO PÚBLICO AMBIENTAL - EPA CARTAGENA
PROGRAMA DE TRANSPARENCIA Y ÉTICA PÚBLICA - PTEP VERSIÓN TRANSICIÓN 2025 
</t>
    </r>
    <r>
      <rPr>
        <sz val="14"/>
        <color theme="9" tint="-0.499984740745262"/>
        <rFont val="Arial Narrow"/>
        <family val="2"/>
      </rPr>
      <t>(ANTES: PLAN ANTICORRUPCIÓN Y ATENCIÓN AL CIUDADANO - PAAC)</t>
    </r>
  </si>
  <si>
    <t>Diseñar y publicar piezas graficas sobre el avance de las actividades contenidas en el Plan de Acción de la vigencia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</si>
</sst>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7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6"/>
      <color indexed="57"/>
      <name val="Arial Narrow"/>
      <family val="2"/>
    </font>
    <font>
      <b/>
      <sz val="20"/>
      <color indexed="57"/>
      <name val="Arial Narrow"/>
      <family val="2"/>
    </font>
    <font>
      <sz val="11"/>
      <color indexed="8"/>
      <name val="Arial Narrow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name val="Arial Narrow"/>
      <family val="2"/>
    </font>
    <font>
      <sz val="8"/>
      <color indexed="57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9" tint="-0.499984740745262"/>
      <name val="Arial"/>
      <family val="2"/>
    </font>
    <font>
      <sz val="8"/>
      <color theme="9" tint="-0.499984740745262"/>
      <name val="Arial"/>
      <family val="2"/>
    </font>
    <font>
      <sz val="10"/>
      <color theme="1"/>
      <name val="Times"/>
      <family val="1"/>
    </font>
    <font>
      <b/>
      <sz val="12"/>
      <color theme="9" tint="-0.499984740745262"/>
      <name val="Arial"/>
      <family val="2"/>
    </font>
    <font>
      <sz val="12"/>
      <color theme="1"/>
      <name val="Times"/>
      <family val="1"/>
    </font>
    <font>
      <sz val="12"/>
      <color theme="1"/>
      <name val="Arial "/>
    </font>
    <font>
      <sz val="9"/>
      <color theme="1"/>
      <name val="Times"/>
      <family val="1"/>
    </font>
    <font>
      <sz val="12"/>
      <color theme="9" tint="-0.499984740745262"/>
      <name val="Times"/>
      <family val="1"/>
    </font>
    <font>
      <sz val="12"/>
      <color theme="9" tint="-0.499984740745262"/>
      <name val="Arial "/>
    </font>
    <font>
      <b/>
      <sz val="12"/>
      <color theme="9" tint="-0.499984740745262"/>
      <name val="Arial "/>
    </font>
    <font>
      <b/>
      <sz val="12"/>
      <color theme="9" tint="-0.499984740745262"/>
      <name val="Times"/>
      <family val="1"/>
    </font>
    <font>
      <b/>
      <sz val="12"/>
      <color theme="9" tint="-0.499984740745262"/>
      <name val="Arial Narrow"/>
      <family val="2"/>
    </font>
    <font>
      <sz val="9"/>
      <color theme="9" tint="-0.499984740745262"/>
      <name val="Times"/>
      <family val="1"/>
    </font>
    <font>
      <sz val="10"/>
      <color rgb="FF002060"/>
      <name val="Times"/>
      <family val="1"/>
    </font>
    <font>
      <sz val="10"/>
      <color rgb="FF000000"/>
      <name val="Arial "/>
    </font>
    <font>
      <sz val="10"/>
      <color theme="9" tint="-0.499984740745262"/>
      <name val="Times"/>
      <family val="1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9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 "/>
    </font>
    <font>
      <sz val="10"/>
      <color rgb="FF002060"/>
      <name val="Arial"/>
      <family val="2"/>
    </font>
    <font>
      <sz val="11"/>
      <color theme="9" tint="-0.499984740745262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9" tint="-0.499984740745262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 "/>
    </font>
    <font>
      <sz val="11"/>
      <color rgb="FF000000"/>
      <name val="Arial "/>
    </font>
    <font>
      <b/>
      <sz val="11"/>
      <color theme="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9" tint="-0.499984740745262"/>
      <name val="Arial "/>
    </font>
    <font>
      <b/>
      <sz val="16"/>
      <color theme="9" tint="-0.499984740745262"/>
      <name val="Arial Narrow"/>
      <family val="2"/>
    </font>
    <font>
      <b/>
      <sz val="8"/>
      <color theme="9" tint="-0.499984740745262"/>
      <name val="Arial"/>
      <family val="2"/>
    </font>
    <font>
      <b/>
      <sz val="14"/>
      <color theme="9" tint="-0.499984740745262"/>
      <name val="Arial Narrow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  <font>
      <sz val="8"/>
      <name val="Calibri"/>
      <family val="2"/>
      <scheme val="minor"/>
    </font>
    <font>
      <sz val="16"/>
      <color theme="9" tint="-0.499984740745262"/>
      <name val="Arial Narrow"/>
      <family val="2"/>
    </font>
    <font>
      <sz val="14"/>
      <color theme="9" tint="-0.49998474074526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</cellStyleXfs>
  <cellXfs count="352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9" fontId="18" fillId="3" borderId="29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4" borderId="0" xfId="0" applyFont="1" applyFill="1"/>
    <xf numFmtId="0" fontId="4" fillId="0" borderId="0" xfId="1" applyFont="1"/>
    <xf numFmtId="0" fontId="23" fillId="5" borderId="1" xfId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5" fillId="4" borderId="0" xfId="0" applyFont="1" applyFill="1" applyAlignment="1">
      <alignment horizontal="left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/>
    <xf numFmtId="0" fontId="31" fillId="4" borderId="30" xfId="0" applyFont="1" applyFill="1" applyBorder="1" applyAlignment="1">
      <alignment vertical="center" wrapText="1"/>
    </xf>
    <xf numFmtId="0" fontId="31" fillId="4" borderId="31" xfId="0" applyFont="1" applyFill="1" applyBorder="1" applyAlignment="1">
      <alignment vertical="center" wrapText="1"/>
    </xf>
    <xf numFmtId="0" fontId="19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32" fillId="0" borderId="0" xfId="0" applyFont="1"/>
    <xf numFmtId="0" fontId="33" fillId="4" borderId="0" xfId="0" applyFont="1" applyFill="1"/>
    <xf numFmtId="0" fontId="34" fillId="4" borderId="10" xfId="0" applyFont="1" applyFill="1" applyBorder="1" applyAlignment="1">
      <alignment horizontal="center" vertical="center"/>
    </xf>
    <xf numFmtId="0" fontId="34" fillId="4" borderId="11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horizontal="center" wrapText="1"/>
    </xf>
    <xf numFmtId="0" fontId="35" fillId="4" borderId="0" xfId="0" applyFont="1" applyFill="1"/>
    <xf numFmtId="0" fontId="36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center" vertical="center" wrapText="1"/>
    </xf>
    <xf numFmtId="0" fontId="38" fillId="5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9" fillId="4" borderId="1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left" vertical="center" wrapText="1"/>
    </xf>
    <xf numFmtId="0" fontId="40" fillId="4" borderId="9" xfId="0" applyFont="1" applyFill="1" applyBorder="1" applyAlignment="1">
      <alignment horizontal="left" vertical="center" wrapText="1"/>
    </xf>
    <xf numFmtId="0" fontId="39" fillId="4" borderId="3" xfId="0" applyFont="1" applyFill="1" applyBorder="1" applyAlignment="1">
      <alignment horizontal="left" vertical="center" wrapText="1"/>
    </xf>
    <xf numFmtId="0" fontId="39" fillId="4" borderId="6" xfId="0" applyFont="1" applyFill="1" applyBorder="1" applyAlignment="1">
      <alignment horizontal="left" vertical="center" wrapText="1"/>
    </xf>
    <xf numFmtId="0" fontId="41" fillId="4" borderId="8" xfId="0" applyFont="1" applyFill="1" applyBorder="1" applyAlignment="1">
      <alignment horizontal="left" vertical="center" wrapText="1"/>
    </xf>
    <xf numFmtId="0" fontId="34" fillId="4" borderId="9" xfId="0" applyFont="1" applyFill="1" applyBorder="1" applyAlignment="1">
      <alignment horizontal="left" vertical="center" wrapText="1"/>
    </xf>
    <xf numFmtId="0" fontId="41" fillId="4" borderId="3" xfId="0" applyFont="1" applyFill="1" applyBorder="1" applyAlignment="1">
      <alignment horizontal="left" vertical="center" wrapText="1"/>
    </xf>
    <xf numFmtId="0" fontId="34" fillId="4" borderId="12" xfId="0" applyFont="1" applyFill="1" applyBorder="1" applyAlignment="1">
      <alignment horizontal="left" vertical="center" wrapText="1"/>
    </xf>
    <xf numFmtId="0" fontId="41" fillId="4" borderId="14" xfId="0" applyFont="1" applyFill="1" applyBorder="1" applyAlignment="1">
      <alignment horizontal="left" vertical="center" wrapText="1"/>
    </xf>
    <xf numFmtId="0" fontId="34" fillId="4" borderId="15" xfId="0" applyFont="1" applyFill="1" applyBorder="1" applyAlignment="1">
      <alignment horizontal="left" vertical="center" wrapText="1"/>
    </xf>
    <xf numFmtId="0" fontId="39" fillId="4" borderId="16" xfId="0" applyFont="1" applyFill="1" applyBorder="1" applyAlignment="1">
      <alignment horizontal="left" vertical="center" wrapText="1"/>
    </xf>
    <xf numFmtId="0" fontId="40" fillId="4" borderId="17" xfId="0" applyFont="1" applyFill="1" applyBorder="1" applyAlignment="1">
      <alignment horizontal="left" vertical="center" wrapText="1"/>
    </xf>
    <xf numFmtId="0" fontId="40" fillId="4" borderId="1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9" fillId="2" borderId="7" xfId="0" applyFont="1" applyFill="1" applyBorder="1" applyAlignment="1">
      <alignment horizontal="left" vertical="center" wrapText="1"/>
    </xf>
    <xf numFmtId="0" fontId="41" fillId="2" borderId="18" xfId="0" applyFont="1" applyFill="1" applyBorder="1" applyAlignment="1">
      <alignment horizontal="left" vertical="center" wrapText="1"/>
    </xf>
    <xf numFmtId="0" fontId="41" fillId="2" borderId="2" xfId="0" applyFont="1" applyFill="1" applyBorder="1" applyAlignment="1">
      <alignment horizontal="left" vertical="center" wrapText="1"/>
    </xf>
    <xf numFmtId="0" fontId="41" fillId="2" borderId="7" xfId="0" applyFont="1" applyFill="1" applyBorder="1" applyAlignment="1">
      <alignment horizontal="left" vertical="center" wrapText="1"/>
    </xf>
    <xf numFmtId="0" fontId="41" fillId="2" borderId="13" xfId="0" applyFont="1" applyFill="1" applyBorder="1" applyAlignment="1">
      <alignment horizontal="left" vertical="center" wrapText="1"/>
    </xf>
    <xf numFmtId="0" fontId="42" fillId="4" borderId="0" xfId="0" applyFont="1" applyFill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9" fontId="18" fillId="3" borderId="33" xfId="3" applyFont="1" applyFill="1" applyBorder="1" applyAlignment="1">
      <alignment horizontal="center" vertical="center" wrapText="1"/>
    </xf>
    <xf numFmtId="0" fontId="43" fillId="0" borderId="0" xfId="0" applyFont="1"/>
    <xf numFmtId="0" fontId="44" fillId="4" borderId="0" xfId="0" applyFont="1" applyFill="1"/>
    <xf numFmtId="0" fontId="0" fillId="4" borderId="0" xfId="0" applyFill="1"/>
    <xf numFmtId="0" fontId="45" fillId="4" borderId="0" xfId="0" applyFont="1" applyFill="1"/>
    <xf numFmtId="0" fontId="46" fillId="5" borderId="19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47" fillId="6" borderId="34" xfId="1" applyFont="1" applyFill="1" applyBorder="1" applyAlignment="1">
      <alignment horizontal="center" vertical="center" wrapText="1"/>
    </xf>
    <xf numFmtId="0" fontId="47" fillId="6" borderId="35" xfId="0" applyFont="1" applyFill="1" applyBorder="1" applyAlignment="1">
      <alignment vertical="center" wrapText="1"/>
    </xf>
    <xf numFmtId="0" fontId="47" fillId="6" borderId="34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43" fillId="4" borderId="0" xfId="0" applyFont="1" applyFill="1"/>
    <xf numFmtId="0" fontId="48" fillId="4" borderId="0" xfId="0" applyFont="1" applyFill="1"/>
    <xf numFmtId="0" fontId="23" fillId="4" borderId="0" xfId="0" applyFont="1" applyFill="1"/>
    <xf numFmtId="0" fontId="23" fillId="5" borderId="0" xfId="0" applyFont="1" applyFill="1"/>
    <xf numFmtId="0" fontId="6" fillId="4" borderId="36" xfId="1" applyFont="1" applyFill="1" applyBorder="1" applyAlignment="1">
      <alignment horizontal="center" vertical="center" wrapText="1"/>
    </xf>
    <xf numFmtId="14" fontId="6" fillId="0" borderId="36" xfId="1" applyNumberFormat="1" applyFont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14" fontId="6" fillId="0" borderId="29" xfId="1" applyNumberFormat="1" applyFont="1" applyBorder="1" applyAlignment="1">
      <alignment horizontal="center" vertical="center" wrapText="1"/>
    </xf>
    <xf numFmtId="14" fontId="6" fillId="4" borderId="29" xfId="1" applyNumberFormat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14" fontId="6" fillId="0" borderId="37" xfId="1" applyNumberFormat="1" applyFont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/>
    </xf>
    <xf numFmtId="14" fontId="18" fillId="4" borderId="36" xfId="0" applyNumberFormat="1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/>
    </xf>
    <xf numFmtId="14" fontId="18" fillId="4" borderId="29" xfId="0" applyNumberFormat="1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14" fontId="18" fillId="4" borderId="37" xfId="0" applyNumberFormat="1" applyFont="1" applyFill="1" applyBorder="1" applyAlignment="1">
      <alignment horizontal="center" vertical="center" wrapText="1"/>
    </xf>
    <xf numFmtId="14" fontId="18" fillId="4" borderId="33" xfId="0" applyNumberFormat="1" applyFont="1" applyFill="1" applyBorder="1" applyAlignment="1">
      <alignment horizontal="center" vertical="center" wrapText="1"/>
    </xf>
    <xf numFmtId="14" fontId="18" fillId="4" borderId="38" xfId="0" applyNumberFormat="1" applyFont="1" applyFill="1" applyBorder="1" applyAlignment="1">
      <alignment horizontal="center" vertical="center" wrapText="1"/>
    </xf>
    <xf numFmtId="14" fontId="18" fillId="4" borderId="39" xfId="0" applyNumberFormat="1" applyFont="1" applyFill="1" applyBorder="1" applyAlignment="1">
      <alignment horizontal="center" vertical="center" wrapText="1"/>
    </xf>
    <xf numFmtId="14" fontId="49" fillId="7" borderId="29" xfId="0" applyNumberFormat="1" applyFont="1" applyFill="1" applyBorder="1" applyAlignment="1">
      <alignment horizontal="center" vertical="center" wrapText="1"/>
    </xf>
    <xf numFmtId="0" fontId="49" fillId="4" borderId="36" xfId="0" applyFont="1" applyFill="1" applyBorder="1" applyAlignment="1">
      <alignment horizontal="center" vertical="center" wrapText="1"/>
    </xf>
    <xf numFmtId="14" fontId="49" fillId="0" borderId="36" xfId="0" applyNumberFormat="1" applyFont="1" applyBorder="1" applyAlignment="1">
      <alignment horizontal="center" vertical="center" wrapText="1"/>
    </xf>
    <xf numFmtId="14" fontId="49" fillId="0" borderId="40" xfId="0" applyNumberFormat="1" applyFont="1" applyBorder="1" applyAlignment="1">
      <alignment horizontal="center" vertical="center" wrapText="1"/>
    </xf>
    <xf numFmtId="0" fontId="49" fillId="4" borderId="29" xfId="0" applyFont="1" applyFill="1" applyBorder="1" applyAlignment="1">
      <alignment horizontal="center" vertical="center" wrapText="1"/>
    </xf>
    <xf numFmtId="14" fontId="49" fillId="0" borderId="29" xfId="0" applyNumberFormat="1" applyFont="1" applyBorder="1" applyAlignment="1">
      <alignment horizontal="center" vertical="center" wrapText="1"/>
    </xf>
    <xf numFmtId="14" fontId="49" fillId="0" borderId="39" xfId="0" applyNumberFormat="1" applyFont="1" applyBorder="1" applyAlignment="1">
      <alignment horizontal="center" vertical="center" wrapText="1"/>
    </xf>
    <xf numFmtId="14" fontId="49" fillId="4" borderId="29" xfId="0" applyNumberFormat="1" applyFont="1" applyFill="1" applyBorder="1" applyAlignment="1">
      <alignment horizontal="center" vertical="center" wrapText="1"/>
    </xf>
    <xf numFmtId="14" fontId="49" fillId="4" borderId="37" xfId="0" applyNumberFormat="1" applyFont="1" applyFill="1" applyBorder="1" applyAlignment="1">
      <alignment horizontal="center" vertical="center" wrapText="1"/>
    </xf>
    <xf numFmtId="14" fontId="49" fillId="0" borderId="37" xfId="0" applyNumberFormat="1" applyFont="1" applyBorder="1" applyAlignment="1">
      <alignment horizontal="center" vertical="center" wrapText="1"/>
    </xf>
    <xf numFmtId="14" fontId="49" fillId="0" borderId="41" xfId="0" applyNumberFormat="1" applyFont="1" applyBorder="1" applyAlignment="1">
      <alignment horizontal="center" vertical="center" wrapText="1"/>
    </xf>
    <xf numFmtId="14" fontId="49" fillId="2" borderId="36" xfId="0" applyNumberFormat="1" applyFont="1" applyFill="1" applyBorder="1" applyAlignment="1">
      <alignment horizontal="center" vertical="center" wrapText="1"/>
    </xf>
    <xf numFmtId="14" fontId="49" fillId="2" borderId="40" xfId="0" applyNumberFormat="1" applyFont="1" applyFill="1" applyBorder="1" applyAlignment="1">
      <alignment horizontal="center" vertical="center" wrapText="1"/>
    </xf>
    <xf numFmtId="14" fontId="49" fillId="2" borderId="29" xfId="0" applyNumberFormat="1" applyFont="1" applyFill="1" applyBorder="1" applyAlignment="1">
      <alignment horizontal="center" vertical="center" wrapText="1"/>
    </xf>
    <xf numFmtId="14" fontId="49" fillId="2" borderId="39" xfId="0" applyNumberFormat="1" applyFont="1" applyFill="1" applyBorder="1" applyAlignment="1">
      <alignment horizontal="center" vertical="center" wrapText="1"/>
    </xf>
    <xf numFmtId="14" fontId="49" fillId="8" borderId="29" xfId="0" applyNumberFormat="1" applyFont="1" applyFill="1" applyBorder="1" applyAlignment="1">
      <alignment horizontal="center" vertical="center" wrapText="1"/>
    </xf>
    <xf numFmtId="14" fontId="49" fillId="8" borderId="39" xfId="0" applyNumberFormat="1" applyFont="1" applyFill="1" applyBorder="1" applyAlignment="1">
      <alignment horizontal="center" vertical="center" wrapText="1"/>
    </xf>
    <xf numFmtId="14" fontId="49" fillId="2" borderId="37" xfId="0" applyNumberFormat="1" applyFont="1" applyFill="1" applyBorder="1" applyAlignment="1">
      <alignment horizontal="center" vertical="center" wrapText="1"/>
    </xf>
    <xf numFmtId="14" fontId="49" fillId="2" borderId="41" xfId="0" applyNumberFormat="1" applyFont="1" applyFill="1" applyBorder="1" applyAlignment="1">
      <alignment horizontal="center" vertical="center" wrapText="1"/>
    </xf>
    <xf numFmtId="164" fontId="18" fillId="2" borderId="36" xfId="0" applyNumberFormat="1" applyFont="1" applyFill="1" applyBorder="1" applyAlignment="1">
      <alignment horizontal="center" vertical="center" wrapText="1"/>
    </xf>
    <xf numFmtId="164" fontId="18" fillId="2" borderId="40" xfId="0" applyNumberFormat="1" applyFont="1" applyFill="1" applyBorder="1" applyAlignment="1">
      <alignment horizontal="center" vertical="center" wrapText="1"/>
    </xf>
    <xf numFmtId="164" fontId="18" fillId="2" borderId="29" xfId="0" applyNumberFormat="1" applyFont="1" applyFill="1" applyBorder="1" applyAlignment="1">
      <alignment horizontal="center" vertical="center" wrapText="1"/>
    </xf>
    <xf numFmtId="164" fontId="18" fillId="2" borderId="39" xfId="0" applyNumberFormat="1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164" fontId="18" fillId="2" borderId="37" xfId="0" applyNumberFormat="1" applyFont="1" applyFill="1" applyBorder="1" applyAlignment="1">
      <alignment horizontal="center" vertical="center" wrapText="1"/>
    </xf>
    <xf numFmtId="164" fontId="18" fillId="2" borderId="41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0" fillId="0" borderId="0" xfId="0" applyFont="1"/>
    <xf numFmtId="0" fontId="48" fillId="3" borderId="29" xfId="0" applyFont="1" applyFill="1" applyBorder="1" applyAlignment="1">
      <alignment vertical="center" wrapText="1"/>
    </xf>
    <xf numFmtId="0" fontId="48" fillId="3" borderId="36" xfId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horizontal="left" vertical="center" wrapText="1"/>
    </xf>
    <xf numFmtId="9" fontId="18" fillId="3" borderId="36" xfId="3" applyFont="1" applyFill="1" applyBorder="1" applyAlignment="1">
      <alignment horizontal="center" vertical="center" wrapText="1"/>
    </xf>
    <xf numFmtId="9" fontId="18" fillId="3" borderId="42" xfId="3" applyFont="1" applyFill="1" applyBorder="1" applyAlignment="1">
      <alignment horizontal="center" vertical="center" wrapText="1"/>
    </xf>
    <xf numFmtId="0" fontId="6" fillId="0" borderId="0" xfId="1" applyFont="1"/>
    <xf numFmtId="0" fontId="48" fillId="3" borderId="29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left" vertical="center" wrapText="1"/>
    </xf>
    <xf numFmtId="9" fontId="18" fillId="3" borderId="43" xfId="3" applyFont="1" applyFill="1" applyBorder="1" applyAlignment="1">
      <alignment horizontal="center" vertical="center" wrapText="1"/>
    </xf>
    <xf numFmtId="0" fontId="18" fillId="4" borderId="29" xfId="1" applyFont="1" applyFill="1" applyBorder="1" applyAlignment="1">
      <alignment horizontal="left" vertical="center" wrapText="1"/>
    </xf>
    <xf numFmtId="0" fontId="48" fillId="3" borderId="37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left" vertical="center" wrapText="1"/>
    </xf>
    <xf numFmtId="9" fontId="18" fillId="3" borderId="37" xfId="3" applyFont="1" applyFill="1" applyBorder="1" applyAlignment="1">
      <alignment horizontal="center" vertical="center" wrapText="1"/>
    </xf>
    <xf numFmtId="9" fontId="18" fillId="3" borderId="44" xfId="3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left" vertical="center" wrapText="1"/>
    </xf>
    <xf numFmtId="9" fontId="51" fillId="4" borderId="0" xfId="3" applyFont="1" applyFill="1" applyBorder="1" applyAlignment="1">
      <alignment horizontal="center" vertical="center" wrapText="1"/>
    </xf>
    <xf numFmtId="0" fontId="52" fillId="4" borderId="0" xfId="0" applyFont="1" applyFill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5" fillId="4" borderId="29" xfId="2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center" vertical="center" wrapText="1"/>
    </xf>
    <xf numFmtId="9" fontId="18" fillId="4" borderId="0" xfId="3" applyFont="1" applyFill="1" applyBorder="1" applyAlignment="1">
      <alignment horizontal="center" vertical="center" wrapText="1"/>
    </xf>
    <xf numFmtId="0" fontId="51" fillId="4" borderId="0" xfId="0" applyFont="1" applyFill="1" applyAlignment="1">
      <alignment horizontal="center" vertical="center" wrapText="1"/>
    </xf>
    <xf numFmtId="0" fontId="5" fillId="4" borderId="37" xfId="2" applyFont="1" applyFill="1" applyBorder="1" applyAlignment="1">
      <alignment horizontal="left" vertical="center" wrapText="1"/>
    </xf>
    <xf numFmtId="0" fontId="6" fillId="9" borderId="37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left" vertical="center" wrapText="1"/>
    </xf>
    <xf numFmtId="9" fontId="18" fillId="3" borderId="45" xfId="3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left" vertical="center" wrapText="1"/>
    </xf>
    <xf numFmtId="9" fontId="18" fillId="3" borderId="46" xfId="3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vertical="center" wrapText="1"/>
    </xf>
    <xf numFmtId="0" fontId="18" fillId="4" borderId="36" xfId="0" applyFont="1" applyFill="1" applyBorder="1" applyAlignment="1">
      <alignment horizontal="left" vertical="center" wrapText="1"/>
    </xf>
    <xf numFmtId="9" fontId="18" fillId="3" borderId="47" xfId="3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vertical="center" wrapText="1"/>
    </xf>
    <xf numFmtId="9" fontId="18" fillId="3" borderId="46" xfId="3" applyFont="1" applyFill="1" applyBorder="1" applyAlignment="1">
      <alignment vertical="center" wrapText="1"/>
    </xf>
    <xf numFmtId="9" fontId="18" fillId="3" borderId="29" xfId="3" applyFont="1" applyFill="1" applyBorder="1" applyAlignment="1">
      <alignment vertical="center" wrapText="1"/>
    </xf>
    <xf numFmtId="0" fontId="49" fillId="4" borderId="37" xfId="0" applyFont="1" applyFill="1" applyBorder="1" applyAlignment="1">
      <alignment vertical="center" wrapText="1"/>
    </xf>
    <xf numFmtId="9" fontId="18" fillId="3" borderId="48" xfId="3" applyFont="1" applyFill="1" applyBorder="1" applyAlignment="1">
      <alignment vertical="center" wrapText="1"/>
    </xf>
    <xf numFmtId="9" fontId="18" fillId="3" borderId="37" xfId="3" applyFont="1" applyFill="1" applyBorder="1" applyAlignment="1">
      <alignment vertical="center" wrapText="1"/>
    </xf>
    <xf numFmtId="0" fontId="49" fillId="4" borderId="29" xfId="0" applyFont="1" applyFill="1" applyBorder="1" applyAlignment="1">
      <alignment horizontal="left" vertical="center" wrapText="1"/>
    </xf>
    <xf numFmtId="0" fontId="49" fillId="4" borderId="37" xfId="0" applyFont="1" applyFill="1" applyBorder="1" applyAlignment="1">
      <alignment horizontal="left" vertical="center" wrapText="1"/>
    </xf>
    <xf numFmtId="9" fontId="18" fillId="3" borderId="48" xfId="3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vertical="center" wrapText="1"/>
    </xf>
    <xf numFmtId="0" fontId="18" fillId="4" borderId="0" xfId="0" applyFont="1" applyFill="1" applyAlignment="1">
      <alignment horizontal="left"/>
    </xf>
    <xf numFmtId="9" fontId="53" fillId="6" borderId="33" xfId="0" applyNumberFormat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vertical="center" wrapText="1"/>
    </xf>
    <xf numFmtId="0" fontId="6" fillId="4" borderId="29" xfId="1" applyFont="1" applyFill="1" applyBorder="1" applyAlignment="1">
      <alignment vertical="center" wrapText="1"/>
    </xf>
    <xf numFmtId="0" fontId="6" fillId="4" borderId="37" xfId="1" applyFont="1" applyFill="1" applyBorder="1" applyAlignment="1">
      <alignment vertical="center" wrapText="1"/>
    </xf>
    <xf numFmtId="0" fontId="6" fillId="4" borderId="36" xfId="0" applyFont="1" applyFill="1" applyBorder="1" applyAlignment="1">
      <alignment vertical="center" wrapText="1"/>
    </xf>
    <xf numFmtId="0" fontId="6" fillId="4" borderId="29" xfId="0" applyFont="1" applyFill="1" applyBorder="1" applyAlignment="1">
      <alignment vertical="center" wrapText="1"/>
    </xf>
    <xf numFmtId="0" fontId="5" fillId="4" borderId="29" xfId="2" applyFont="1" applyFill="1" applyBorder="1" applyAlignment="1">
      <alignment vertical="center" wrapText="1"/>
    </xf>
    <xf numFmtId="0" fontId="5" fillId="4" borderId="37" xfId="2" applyFont="1" applyFill="1" applyBorder="1" applyAlignment="1">
      <alignment vertical="center" wrapText="1"/>
    </xf>
    <xf numFmtId="0" fontId="18" fillId="4" borderId="33" xfId="0" applyFont="1" applyFill="1" applyBorder="1" applyAlignment="1">
      <alignment vertical="center" wrapText="1"/>
    </xf>
    <xf numFmtId="0" fontId="18" fillId="4" borderId="0" xfId="0" applyFont="1" applyFill="1"/>
    <xf numFmtId="0" fontId="48" fillId="3" borderId="33" xfId="0" applyFont="1" applyFill="1" applyBorder="1" applyAlignment="1">
      <alignment horizontal="center" vertical="center" wrapText="1"/>
    </xf>
    <xf numFmtId="0" fontId="48" fillId="3" borderId="29" xfId="0" applyFont="1" applyFill="1" applyBorder="1" applyAlignment="1">
      <alignment horizontal="center" vertical="center" wrapText="1"/>
    </xf>
    <xf numFmtId="0" fontId="48" fillId="3" borderId="29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 wrapText="1"/>
    </xf>
    <xf numFmtId="0" fontId="48" fillId="3" borderId="37" xfId="0" applyFont="1" applyFill="1" applyBorder="1" applyAlignment="1">
      <alignment horizontal="center" vertical="center" wrapText="1"/>
    </xf>
    <xf numFmtId="0" fontId="48" fillId="3" borderId="36" xfId="0" applyFont="1" applyFill="1" applyBorder="1" applyAlignment="1">
      <alignment horizontal="center" vertical="center"/>
    </xf>
    <xf numFmtId="0" fontId="48" fillId="3" borderId="37" xfId="0" applyFont="1" applyFill="1" applyBorder="1" applyAlignment="1">
      <alignment horizontal="center" vertical="center"/>
    </xf>
    <xf numFmtId="0" fontId="22" fillId="4" borderId="49" xfId="0" applyFont="1" applyFill="1" applyBorder="1"/>
    <xf numFmtId="0" fontId="22" fillId="4" borderId="0" xfId="0" applyFont="1" applyFill="1" applyAlignment="1">
      <alignment wrapText="1"/>
    </xf>
    <xf numFmtId="0" fontId="4" fillId="0" borderId="0" xfId="1" applyFont="1" applyAlignment="1">
      <alignment wrapText="1"/>
    </xf>
    <xf numFmtId="0" fontId="48" fillId="3" borderId="29" xfId="1" applyFont="1" applyFill="1" applyBorder="1" applyAlignment="1">
      <alignment vertical="center" wrapText="1"/>
    </xf>
    <xf numFmtId="0" fontId="48" fillId="3" borderId="37" xfId="1" applyFont="1" applyFill="1" applyBorder="1" applyAlignment="1">
      <alignment vertical="center" wrapText="1"/>
    </xf>
    <xf numFmtId="14" fontId="54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9" fillId="4" borderId="0" xfId="0" applyFont="1" applyFill="1"/>
    <xf numFmtId="0" fontId="19" fillId="2" borderId="43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55" fillId="10" borderId="1" xfId="1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57" fillId="5" borderId="1" xfId="0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51" fillId="4" borderId="1" xfId="0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14" fontId="51" fillId="4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 wrapText="1"/>
    </xf>
    <xf numFmtId="14" fontId="19" fillId="2" borderId="50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56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54" fillId="2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/>
    </xf>
    <xf numFmtId="0" fontId="22" fillId="4" borderId="21" xfId="0" applyFont="1" applyFill="1" applyBorder="1" applyAlignment="1">
      <alignment horizontal="center"/>
    </xf>
    <xf numFmtId="0" fontId="55" fillId="10" borderId="1" xfId="1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center" vertical="center"/>
    </xf>
    <xf numFmtId="0" fontId="23" fillId="5" borderId="23" xfId="1" applyFont="1" applyFill="1" applyBorder="1" applyAlignment="1">
      <alignment horizontal="center" vertical="center"/>
    </xf>
    <xf numFmtId="0" fontId="23" fillId="5" borderId="19" xfId="1" applyFont="1" applyFill="1" applyBorder="1" applyAlignment="1">
      <alignment horizontal="center" vertical="center"/>
    </xf>
    <xf numFmtId="0" fontId="23" fillId="5" borderId="24" xfId="1" applyFont="1" applyFill="1" applyBorder="1" applyAlignment="1">
      <alignment horizontal="center" vertical="center"/>
    </xf>
    <xf numFmtId="0" fontId="23" fillId="5" borderId="25" xfId="1" applyFont="1" applyFill="1" applyBorder="1" applyAlignment="1">
      <alignment horizontal="center" vertical="center"/>
    </xf>
    <xf numFmtId="0" fontId="23" fillId="5" borderId="10" xfId="1" applyFont="1" applyFill="1" applyBorder="1" applyAlignment="1">
      <alignment horizontal="center" vertical="center"/>
    </xf>
    <xf numFmtId="0" fontId="23" fillId="5" borderId="21" xfId="1" applyFont="1" applyFill="1" applyBorder="1" applyAlignment="1">
      <alignment horizontal="center" vertical="center"/>
    </xf>
    <xf numFmtId="0" fontId="23" fillId="5" borderId="23" xfId="1" applyFont="1" applyFill="1" applyBorder="1" applyAlignment="1">
      <alignment horizontal="center" vertical="center" wrapText="1"/>
    </xf>
    <xf numFmtId="0" fontId="23" fillId="5" borderId="19" xfId="1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/>
    </xf>
    <xf numFmtId="0" fontId="31" fillId="5" borderId="22" xfId="0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 wrapText="1"/>
    </xf>
    <xf numFmtId="0" fontId="30" fillId="0" borderId="51" xfId="0" applyFont="1" applyBorder="1" applyAlignment="1">
      <alignment horizontal="center"/>
    </xf>
    <xf numFmtId="0" fontId="30" fillId="0" borderId="45" xfId="0" applyFont="1" applyBorder="1" applyAlignment="1">
      <alignment horizontal="center"/>
    </xf>
    <xf numFmtId="0" fontId="58" fillId="10" borderId="43" xfId="0" applyFont="1" applyFill="1" applyBorder="1" applyAlignment="1">
      <alignment horizontal="center" vertical="center" wrapText="1"/>
    </xf>
    <xf numFmtId="0" fontId="58" fillId="10" borderId="5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59" fillId="5" borderId="32" xfId="0" applyFont="1" applyFill="1" applyBorder="1" applyAlignment="1">
      <alignment horizontal="center" vertical="center" wrapText="1"/>
    </xf>
    <xf numFmtId="0" fontId="59" fillId="5" borderId="33" xfId="0" applyFont="1" applyFill="1" applyBorder="1" applyAlignment="1">
      <alignment horizontal="center" vertical="center" wrapText="1"/>
    </xf>
    <xf numFmtId="0" fontId="59" fillId="5" borderId="53" xfId="0" applyFont="1" applyFill="1" applyBorder="1" applyAlignment="1">
      <alignment horizontal="center" vertical="center" wrapText="1"/>
    </xf>
    <xf numFmtId="0" fontId="31" fillId="4" borderId="43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0" fontId="59" fillId="5" borderId="29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59" fillId="5" borderId="1" xfId="0" applyFont="1" applyFill="1" applyBorder="1" applyAlignment="1">
      <alignment horizontal="center" vertical="center" wrapText="1"/>
    </xf>
    <xf numFmtId="0" fontId="56" fillId="5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42" fillId="4" borderId="20" xfId="0" applyFont="1" applyFill="1" applyBorder="1" applyAlignment="1">
      <alignment horizontal="center"/>
    </xf>
    <xf numFmtId="0" fontId="58" fillId="10" borderId="0" xfId="0" applyFont="1" applyFill="1" applyAlignment="1">
      <alignment horizontal="center" vertical="center" wrapText="1"/>
    </xf>
    <xf numFmtId="0" fontId="38" fillId="5" borderId="23" xfId="0" applyFont="1" applyFill="1" applyBorder="1" applyAlignment="1">
      <alignment horizontal="center" vertical="center" wrapText="1"/>
    </xf>
    <xf numFmtId="0" fontId="38" fillId="5" borderId="19" xfId="0" applyFont="1" applyFill="1" applyBorder="1" applyAlignment="1">
      <alignment horizontal="center" vertical="center" wrapText="1"/>
    </xf>
    <xf numFmtId="0" fontId="38" fillId="5" borderId="23" xfId="0" applyFont="1" applyFill="1" applyBorder="1" applyAlignment="1">
      <alignment horizontal="left" vertical="center" wrapText="1"/>
    </xf>
    <xf numFmtId="0" fontId="38" fillId="5" borderId="26" xfId="0" applyFont="1" applyFill="1" applyBorder="1" applyAlignment="1">
      <alignment horizontal="left" vertical="center" wrapText="1"/>
    </xf>
    <xf numFmtId="0" fontId="38" fillId="5" borderId="19" xfId="0" applyFont="1" applyFill="1" applyBorder="1" applyAlignment="1">
      <alignment horizontal="left" vertical="center" wrapText="1"/>
    </xf>
    <xf numFmtId="0" fontId="38" fillId="5" borderId="23" xfId="0" applyFont="1" applyFill="1" applyBorder="1" applyAlignment="1">
      <alignment horizontal="center" vertical="center"/>
    </xf>
    <xf numFmtId="0" fontId="38" fillId="5" borderId="26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60" fillId="4" borderId="1" xfId="0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58" fillId="5" borderId="66" xfId="0" applyFont="1" applyFill="1" applyBorder="1" applyAlignment="1">
      <alignment horizontal="center" vertical="center" wrapText="1"/>
    </xf>
    <xf numFmtId="0" fontId="58" fillId="5" borderId="67" xfId="0" applyFont="1" applyFill="1" applyBorder="1" applyAlignment="1">
      <alignment horizontal="center" vertical="center" wrapText="1"/>
    </xf>
    <xf numFmtId="0" fontId="63" fillId="6" borderId="1" xfId="0" applyFont="1" applyFill="1" applyBorder="1" applyAlignment="1">
      <alignment horizontal="center" vertical="center" wrapText="1"/>
    </xf>
    <xf numFmtId="0" fontId="63" fillId="6" borderId="68" xfId="0" applyFont="1" applyFill="1" applyBorder="1" applyAlignment="1">
      <alignment horizontal="center" vertical="center" wrapText="1"/>
    </xf>
    <xf numFmtId="0" fontId="63" fillId="6" borderId="10" xfId="0" applyFont="1" applyFill="1" applyBorder="1" applyAlignment="1">
      <alignment horizontal="center" vertical="center" wrapText="1"/>
    </xf>
    <xf numFmtId="0" fontId="63" fillId="6" borderId="20" xfId="0" applyFont="1" applyFill="1" applyBorder="1" applyAlignment="1">
      <alignment horizontal="center" vertical="center" wrapText="1"/>
    </xf>
    <xf numFmtId="0" fontId="63" fillId="6" borderId="21" xfId="0" applyFont="1" applyFill="1" applyBorder="1" applyAlignment="1">
      <alignment horizontal="center" vertical="center" wrapText="1"/>
    </xf>
    <xf numFmtId="0" fontId="62" fillId="6" borderId="28" xfId="1" applyFont="1" applyFill="1" applyBorder="1" applyAlignment="1">
      <alignment horizontal="center" vertical="center" wrapText="1"/>
    </xf>
    <xf numFmtId="0" fontId="62" fillId="6" borderId="27" xfId="1" applyFont="1" applyFill="1" applyBorder="1" applyAlignment="1">
      <alignment horizontal="center" vertical="center" wrapText="1"/>
    </xf>
    <xf numFmtId="0" fontId="62" fillId="6" borderId="69" xfId="1" applyFont="1" applyFill="1" applyBorder="1" applyAlignment="1">
      <alignment horizontal="center" vertical="center" wrapText="1"/>
    </xf>
    <xf numFmtId="0" fontId="62" fillId="6" borderId="65" xfId="1" applyFont="1" applyFill="1" applyBorder="1" applyAlignment="1">
      <alignment horizontal="center" vertical="center" wrapText="1"/>
    </xf>
    <xf numFmtId="9" fontId="61" fillId="10" borderId="40" xfId="3" applyFont="1" applyFill="1" applyBorder="1" applyAlignment="1">
      <alignment horizontal="center" vertical="center" wrapText="1"/>
    </xf>
    <xf numFmtId="9" fontId="61" fillId="10" borderId="39" xfId="3" applyFont="1" applyFill="1" applyBorder="1" applyAlignment="1">
      <alignment horizontal="center" vertical="center" wrapText="1"/>
    </xf>
    <xf numFmtId="9" fontId="61" fillId="10" borderId="41" xfId="3" applyFont="1" applyFill="1" applyBorder="1" applyAlignment="1">
      <alignment horizontal="center" vertical="center" wrapText="1"/>
    </xf>
    <xf numFmtId="9" fontId="18" fillId="3" borderId="32" xfId="3" applyFont="1" applyFill="1" applyBorder="1" applyAlignment="1">
      <alignment horizontal="center" vertical="center" wrapText="1"/>
    </xf>
    <xf numFmtId="9" fontId="18" fillId="3" borderId="53" xfId="3" applyFont="1" applyFill="1" applyBorder="1" applyAlignment="1">
      <alignment horizontal="center" vertical="center" wrapText="1"/>
    </xf>
    <xf numFmtId="9" fontId="18" fillId="3" borderId="33" xfId="3" applyFont="1" applyFill="1" applyBorder="1" applyAlignment="1">
      <alignment horizontal="center" vertical="center" wrapText="1"/>
    </xf>
    <xf numFmtId="9" fontId="18" fillId="3" borderId="54" xfId="3" applyFont="1" applyFill="1" applyBorder="1" applyAlignment="1">
      <alignment horizontal="center" vertical="center" wrapText="1"/>
    </xf>
    <xf numFmtId="9" fontId="18" fillId="3" borderId="55" xfId="3" applyFont="1" applyFill="1" applyBorder="1" applyAlignment="1">
      <alignment horizontal="center" vertical="center" wrapText="1"/>
    </xf>
    <xf numFmtId="9" fontId="18" fillId="3" borderId="56" xfId="3" applyFont="1" applyFill="1" applyBorder="1" applyAlignment="1">
      <alignment horizontal="center" vertical="center" wrapText="1"/>
    </xf>
    <xf numFmtId="14" fontId="18" fillId="4" borderId="32" xfId="0" applyNumberFormat="1" applyFont="1" applyFill="1" applyBorder="1" applyAlignment="1">
      <alignment horizontal="center" vertical="center" wrapText="1"/>
    </xf>
    <xf numFmtId="14" fontId="18" fillId="4" borderId="53" xfId="0" applyNumberFormat="1" applyFont="1" applyFill="1" applyBorder="1" applyAlignment="1">
      <alignment horizontal="center" vertical="center" wrapText="1"/>
    </xf>
    <xf numFmtId="14" fontId="18" fillId="4" borderId="33" xfId="0" applyNumberFormat="1" applyFont="1" applyFill="1" applyBorder="1" applyAlignment="1">
      <alignment horizontal="center" vertical="center" wrapText="1"/>
    </xf>
    <xf numFmtId="0" fontId="62" fillId="6" borderId="26" xfId="1" applyFont="1" applyFill="1" applyBorder="1" applyAlignment="1">
      <alignment horizontal="center" vertical="center" wrapText="1"/>
    </xf>
    <xf numFmtId="0" fontId="62" fillId="6" borderId="70" xfId="1" applyFont="1" applyFill="1" applyBorder="1" applyAlignment="1">
      <alignment horizontal="center" vertical="center" wrapText="1"/>
    </xf>
    <xf numFmtId="14" fontId="18" fillId="4" borderId="29" xfId="0" applyNumberFormat="1" applyFont="1" applyFill="1" applyBorder="1" applyAlignment="1">
      <alignment horizontal="center" vertical="center" wrapText="1"/>
    </xf>
    <xf numFmtId="14" fontId="18" fillId="4" borderId="39" xfId="0" applyNumberFormat="1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left" vertical="center" wrapText="1"/>
    </xf>
    <xf numFmtId="0" fontId="62" fillId="6" borderId="56" xfId="1" applyFont="1" applyFill="1" applyBorder="1" applyAlignment="1">
      <alignment horizontal="center" vertical="center" wrapText="1"/>
    </xf>
    <xf numFmtId="0" fontId="62" fillId="6" borderId="64" xfId="1" applyFont="1" applyFill="1" applyBorder="1" applyAlignment="1">
      <alignment horizontal="center" vertical="center" wrapText="1"/>
    </xf>
    <xf numFmtId="0" fontId="48" fillId="3" borderId="29" xfId="0" applyFont="1" applyFill="1" applyBorder="1" applyAlignment="1">
      <alignment horizontal="center" vertical="center" wrapText="1"/>
    </xf>
    <xf numFmtId="0" fontId="48" fillId="3" borderId="29" xfId="0" applyFont="1" applyFill="1" applyBorder="1" applyAlignment="1">
      <alignment vertical="center" wrapText="1"/>
    </xf>
    <xf numFmtId="0" fontId="18" fillId="4" borderId="29" xfId="0" applyFont="1" applyFill="1" applyBorder="1" applyAlignment="1">
      <alignment vertical="center" wrapText="1"/>
    </xf>
    <xf numFmtId="0" fontId="48" fillId="3" borderId="37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vertical="center" wrapText="1"/>
    </xf>
    <xf numFmtId="0" fontId="48" fillId="3" borderId="36" xfId="0" applyFont="1" applyFill="1" applyBorder="1" applyAlignment="1">
      <alignment vertical="center" wrapText="1"/>
    </xf>
    <xf numFmtId="0" fontId="48" fillId="3" borderId="37" xfId="0" applyFont="1" applyFill="1" applyBorder="1" applyAlignment="1">
      <alignment vertical="center" wrapText="1"/>
    </xf>
    <xf numFmtId="0" fontId="48" fillId="3" borderId="36" xfId="1" applyFont="1" applyFill="1" applyBorder="1" applyAlignment="1">
      <alignment vertical="center" wrapText="1"/>
    </xf>
    <xf numFmtId="0" fontId="48" fillId="3" borderId="29" xfId="1" applyFont="1" applyFill="1" applyBorder="1" applyAlignment="1">
      <alignment vertical="center" wrapText="1"/>
    </xf>
    <xf numFmtId="0" fontId="48" fillId="3" borderId="33" xfId="0" applyFont="1" applyFill="1" applyBorder="1" applyAlignment="1">
      <alignment vertical="center" wrapText="1"/>
    </xf>
    <xf numFmtId="0" fontId="48" fillId="10" borderId="62" xfId="0" applyFont="1" applyFill="1" applyBorder="1" applyAlignment="1">
      <alignment horizontal="center" vertical="center" wrapText="1"/>
    </xf>
    <xf numFmtId="0" fontId="48" fillId="10" borderId="63" xfId="0" applyFont="1" applyFill="1" applyBorder="1" applyAlignment="1">
      <alignment horizontal="center" vertical="center" wrapText="1"/>
    </xf>
    <xf numFmtId="0" fontId="48" fillId="10" borderId="64" xfId="0" applyFont="1" applyFill="1" applyBorder="1" applyAlignment="1">
      <alignment horizontal="center" vertical="center" wrapText="1"/>
    </xf>
    <xf numFmtId="14" fontId="18" fillId="4" borderId="37" xfId="0" applyNumberFormat="1" applyFont="1" applyFill="1" applyBorder="1" applyAlignment="1">
      <alignment horizontal="center" vertical="center" wrapText="1"/>
    </xf>
    <xf numFmtId="14" fontId="18" fillId="4" borderId="41" xfId="0" applyNumberFormat="1" applyFont="1" applyFill="1" applyBorder="1" applyAlignment="1">
      <alignment horizontal="center" vertical="center" wrapText="1"/>
    </xf>
    <xf numFmtId="14" fontId="49" fillId="0" borderId="29" xfId="0" applyNumberFormat="1" applyFont="1" applyBorder="1" applyAlignment="1">
      <alignment horizontal="center" vertical="center" wrapText="1"/>
    </xf>
    <xf numFmtId="14" fontId="49" fillId="0" borderId="39" xfId="0" applyNumberFormat="1" applyFont="1" applyBorder="1" applyAlignment="1">
      <alignment horizontal="center" vertical="center" wrapText="1"/>
    </xf>
    <xf numFmtId="0" fontId="53" fillId="6" borderId="33" xfId="0" applyFont="1" applyFill="1" applyBorder="1" applyAlignment="1">
      <alignment horizontal="center" vertical="center"/>
    </xf>
    <xf numFmtId="0" fontId="18" fillId="4" borderId="37" xfId="0" applyFont="1" applyFill="1" applyBorder="1" applyAlignment="1">
      <alignment horizontal="left" vertical="center" wrapText="1"/>
    </xf>
    <xf numFmtId="9" fontId="61" fillId="10" borderId="57" xfId="3" applyFont="1" applyFill="1" applyBorder="1" applyAlignment="1">
      <alignment horizontal="center" vertical="center" wrapText="1"/>
    </xf>
    <xf numFmtId="9" fontId="61" fillId="10" borderId="58" xfId="3" applyFont="1" applyFill="1" applyBorder="1" applyAlignment="1">
      <alignment horizontal="center" vertical="center" wrapText="1"/>
    </xf>
    <xf numFmtId="9" fontId="61" fillId="10" borderId="59" xfId="3" applyFont="1" applyFill="1" applyBorder="1" applyAlignment="1">
      <alignment horizontal="center" vertical="center" wrapText="1"/>
    </xf>
    <xf numFmtId="0" fontId="48" fillId="3" borderId="36" xfId="0" applyFont="1" applyFill="1" applyBorder="1" applyAlignment="1">
      <alignment horizontal="center" vertical="center" wrapText="1"/>
    </xf>
    <xf numFmtId="0" fontId="48" fillId="10" borderId="62" xfId="1" applyFont="1" applyFill="1" applyBorder="1" applyAlignment="1">
      <alignment horizontal="center" vertical="center" wrapText="1"/>
    </xf>
    <xf numFmtId="0" fontId="48" fillId="10" borderId="63" xfId="1" applyFont="1" applyFill="1" applyBorder="1" applyAlignment="1">
      <alignment horizontal="center" vertical="center" wrapText="1"/>
    </xf>
    <xf numFmtId="0" fontId="48" fillId="10" borderId="64" xfId="1" applyFont="1" applyFill="1" applyBorder="1" applyAlignment="1">
      <alignment horizontal="center" vertical="center" wrapText="1"/>
    </xf>
    <xf numFmtId="0" fontId="48" fillId="10" borderId="56" xfId="0" applyFont="1" applyFill="1" applyBorder="1" applyAlignment="1">
      <alignment horizontal="center" vertical="center" wrapText="1"/>
    </xf>
    <xf numFmtId="14" fontId="49" fillId="4" borderId="32" xfId="0" applyNumberFormat="1" applyFont="1" applyFill="1" applyBorder="1" applyAlignment="1">
      <alignment horizontal="center" vertical="center" wrapText="1"/>
    </xf>
    <xf numFmtId="14" fontId="49" fillId="4" borderId="53" xfId="0" applyNumberFormat="1" applyFont="1" applyFill="1" applyBorder="1" applyAlignment="1">
      <alignment horizontal="center" vertical="center" wrapText="1"/>
    </xf>
    <xf numFmtId="14" fontId="49" fillId="4" borderId="33" xfId="0" applyNumberFormat="1" applyFont="1" applyFill="1" applyBorder="1" applyAlignment="1">
      <alignment horizontal="center" vertical="center" wrapText="1"/>
    </xf>
    <xf numFmtId="9" fontId="18" fillId="3" borderId="60" xfId="3" applyFont="1" applyFill="1" applyBorder="1" applyAlignment="1">
      <alignment horizontal="center" vertical="center" wrapText="1"/>
    </xf>
    <xf numFmtId="9" fontId="18" fillId="3" borderId="61" xfId="3" applyFont="1" applyFill="1" applyBorder="1" applyAlignment="1">
      <alignment horizontal="center" vertical="center" wrapText="1"/>
    </xf>
    <xf numFmtId="14" fontId="18" fillId="4" borderId="60" xfId="0" applyNumberFormat="1" applyFont="1" applyFill="1" applyBorder="1" applyAlignment="1">
      <alignment horizontal="center" vertical="center" wrapText="1"/>
    </xf>
    <xf numFmtId="0" fontId="60" fillId="10" borderId="11" xfId="0" applyFont="1" applyFill="1" applyBorder="1" applyAlignment="1">
      <alignment horizontal="center" vertical="center" wrapText="1"/>
    </xf>
    <xf numFmtId="0" fontId="60" fillId="10" borderId="22" xfId="0" applyFont="1" applyFill="1" applyBorder="1" applyAlignment="1">
      <alignment horizontal="center" vertical="center" wrapText="1"/>
    </xf>
    <xf numFmtId="0" fontId="60" fillId="10" borderId="43" xfId="0" applyFont="1" applyFill="1" applyBorder="1" applyAlignment="1">
      <alignment horizontal="center" vertical="center" wrapText="1"/>
    </xf>
    <xf numFmtId="0" fontId="60" fillId="10" borderId="52" xfId="0" applyFont="1" applyFill="1" applyBorder="1" applyAlignment="1">
      <alignment horizontal="center" vertical="center" wrapText="1"/>
    </xf>
    <xf numFmtId="0" fontId="60" fillId="10" borderId="0" xfId="0" applyFont="1" applyFill="1" applyAlignment="1">
      <alignment horizontal="center" vertical="center" wrapText="1"/>
    </xf>
    <xf numFmtId="0" fontId="60" fillId="10" borderId="1" xfId="0" applyFont="1" applyFill="1" applyBorder="1" applyAlignment="1">
      <alignment horizontal="center" vertical="center" wrapText="1"/>
    </xf>
    <xf numFmtId="14" fontId="60" fillId="10" borderId="11" xfId="0" applyNumberFormat="1" applyFont="1" applyFill="1" applyBorder="1" applyAlignment="1">
      <alignment horizontal="center" vertical="center" wrapText="1"/>
    </xf>
    <xf numFmtId="14" fontId="60" fillId="10" borderId="22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2" xfId="1" xr:uid="{00000000-0005-0000-0000-000001000000}"/>
    <cellStyle name="Normal 4" xfId="2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219075</xdr:rowOff>
    </xdr:from>
    <xdr:to>
      <xdr:col>1</xdr:col>
      <xdr:colOff>228600</xdr:colOff>
      <xdr:row>0</xdr:row>
      <xdr:rowOff>1019175</xdr:rowOff>
    </xdr:to>
    <xdr:pic>
      <xdr:nvPicPr>
        <xdr:cNvPr id="8341" name="Imagen 2">
          <a:extLst>
            <a:ext uri="{FF2B5EF4-FFF2-40B4-BE49-F238E27FC236}">
              <a16:creationId xmlns:a16="http://schemas.microsoft.com/office/drawing/2014/main" id="{3CF782A5-A7FB-7AB4-9B6A-76EF5454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19075"/>
          <a:ext cx="20383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1</xdr:col>
      <xdr:colOff>1800225</xdr:colOff>
      <xdr:row>0</xdr:row>
      <xdr:rowOff>857250</xdr:rowOff>
    </xdr:to>
    <xdr:pic>
      <xdr:nvPicPr>
        <xdr:cNvPr id="9363" name="Imagen 2">
          <a:extLst>
            <a:ext uri="{FF2B5EF4-FFF2-40B4-BE49-F238E27FC236}">
              <a16:creationId xmlns:a16="http://schemas.microsoft.com/office/drawing/2014/main" id="{53391A89-4910-0B9C-4CF5-D9B109E3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20764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247650</xdr:colOff>
      <xdr:row>0</xdr:row>
      <xdr:rowOff>685800</xdr:rowOff>
    </xdr:to>
    <xdr:pic>
      <xdr:nvPicPr>
        <xdr:cNvPr id="2241" name="Imagen 2">
          <a:extLst>
            <a:ext uri="{FF2B5EF4-FFF2-40B4-BE49-F238E27FC236}">
              <a16:creationId xmlns:a16="http://schemas.microsoft.com/office/drawing/2014/main" id="{04E11F70-F9AD-669B-9E14-4F234DC8C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15716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173369</xdr:colOff>
      <xdr:row>0</xdr:row>
      <xdr:rowOff>121683</xdr:rowOff>
    </xdr:from>
    <xdr:to>
      <xdr:col>1</xdr:col>
      <xdr:colOff>344819</xdr:colOff>
      <xdr:row>0</xdr:row>
      <xdr:rowOff>750333</xdr:rowOff>
    </xdr:to>
    <xdr:pic>
      <xdr:nvPicPr>
        <xdr:cNvPr id="10381" name="Imagen 2">
          <a:extLst>
            <a:ext uri="{FF2B5EF4-FFF2-40B4-BE49-F238E27FC236}">
              <a16:creationId xmlns:a16="http://schemas.microsoft.com/office/drawing/2014/main" id="{89233083-6AAE-BD67-F702-E831F959C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69" y="121683"/>
          <a:ext cx="1921392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209550</xdr:rowOff>
    </xdr:from>
    <xdr:to>
      <xdr:col>1</xdr:col>
      <xdr:colOff>276225</xdr:colOff>
      <xdr:row>0</xdr:row>
      <xdr:rowOff>866775</xdr:rowOff>
    </xdr:to>
    <xdr:pic>
      <xdr:nvPicPr>
        <xdr:cNvPr id="7302" name="Imagen 2">
          <a:extLst>
            <a:ext uri="{FF2B5EF4-FFF2-40B4-BE49-F238E27FC236}">
              <a16:creationId xmlns:a16="http://schemas.microsoft.com/office/drawing/2014/main" id="{88AEB56E-55A9-7155-A53C-94EA22FD6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9550"/>
          <a:ext cx="16764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114300</xdr:rowOff>
    </xdr:from>
    <xdr:to>
      <xdr:col>1</xdr:col>
      <xdr:colOff>1666875</xdr:colOff>
      <xdr:row>0</xdr:row>
      <xdr:rowOff>809625</xdr:rowOff>
    </xdr:to>
    <xdr:pic>
      <xdr:nvPicPr>
        <xdr:cNvPr id="11298" name="Imagen 2">
          <a:extLst>
            <a:ext uri="{FF2B5EF4-FFF2-40B4-BE49-F238E27FC236}">
              <a16:creationId xmlns:a16="http://schemas.microsoft.com/office/drawing/2014/main" id="{5225664C-4CF2-9638-B1E8-BCD6D1622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4300"/>
          <a:ext cx="1781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409575</xdr:colOff>
      <xdr:row>0</xdr:row>
      <xdr:rowOff>695325</xdr:rowOff>
    </xdr:to>
    <xdr:pic>
      <xdr:nvPicPr>
        <xdr:cNvPr id="12379" name="Imagen 2">
          <a:extLst>
            <a:ext uri="{FF2B5EF4-FFF2-40B4-BE49-F238E27FC236}">
              <a16:creationId xmlns:a16="http://schemas.microsoft.com/office/drawing/2014/main" id="{AE472A2A-20D5-6642-96FC-0E7EF805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762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1"/>
  <sheetViews>
    <sheetView zoomScale="117" zoomScaleNormal="80" workbookViewId="0">
      <pane xSplit="1" topLeftCell="C1" activePane="topRight" state="frozen"/>
      <selection pane="topRight" activeCell="G5" sqref="G5:G11"/>
    </sheetView>
  </sheetViews>
  <sheetFormatPr baseColWidth="10" defaultRowHeight="15"/>
  <cols>
    <col min="1" max="1" width="28.83203125" style="68" customWidth="1"/>
    <col min="2" max="2" width="7.1640625" customWidth="1"/>
    <col min="3" max="3" width="41.1640625" customWidth="1"/>
    <col min="4" max="4" width="47.1640625" customWidth="1"/>
    <col min="5" max="5" width="32.83203125" customWidth="1"/>
    <col min="6" max="6" width="17.83203125" style="9" customWidth="1"/>
    <col min="7" max="7" width="22.1640625" customWidth="1"/>
  </cols>
  <sheetData>
    <row r="1" spans="1:7" s="10" customFormat="1" ht="96" customHeight="1">
      <c r="A1" s="231"/>
      <c r="B1" s="232"/>
      <c r="C1" s="344" t="s">
        <v>358</v>
      </c>
      <c r="D1" s="345"/>
      <c r="E1" s="345"/>
      <c r="F1" s="345"/>
      <c r="G1" s="345"/>
    </row>
    <row r="2" spans="1:7" s="10" customFormat="1" ht="26" customHeight="1">
      <c r="A2" s="234" t="s">
        <v>80</v>
      </c>
      <c r="B2" s="234"/>
      <c r="C2" s="234"/>
      <c r="D2" s="234"/>
      <c r="E2" s="234"/>
      <c r="F2" s="234"/>
      <c r="G2" s="234"/>
    </row>
    <row r="3" spans="1:7" s="10" customFormat="1" ht="26" customHeight="1">
      <c r="A3" s="235" t="s">
        <v>28</v>
      </c>
      <c r="B3" s="237" t="s">
        <v>92</v>
      </c>
      <c r="C3" s="238"/>
      <c r="D3" s="241" t="s">
        <v>31</v>
      </c>
      <c r="E3" s="235" t="s">
        <v>34</v>
      </c>
      <c r="F3" s="243" t="s">
        <v>35</v>
      </c>
      <c r="G3" s="244"/>
    </row>
    <row r="4" spans="1:7" s="11" customFormat="1" ht="33" customHeight="1">
      <c r="A4" s="236"/>
      <c r="B4" s="239"/>
      <c r="C4" s="240"/>
      <c r="D4" s="242"/>
      <c r="E4" s="236"/>
      <c r="F4" s="12" t="s">
        <v>81</v>
      </c>
      <c r="G4" s="13" t="s">
        <v>353</v>
      </c>
    </row>
    <row r="5" spans="1:7" s="11" customFormat="1" ht="81" customHeight="1">
      <c r="A5" s="210"/>
      <c r="B5" s="14">
        <v>1.1000000000000001</v>
      </c>
      <c r="C5" s="203" t="s">
        <v>336</v>
      </c>
      <c r="D5" s="204" t="s">
        <v>251</v>
      </c>
      <c r="E5" s="205" t="s">
        <v>12</v>
      </c>
      <c r="F5" s="66" t="s">
        <v>45</v>
      </c>
      <c r="G5" s="206">
        <v>46022</v>
      </c>
    </row>
    <row r="6" spans="1:7" s="11" customFormat="1" ht="109" customHeight="1">
      <c r="A6" s="210" t="s">
        <v>290</v>
      </c>
      <c r="B6" s="14" t="s">
        <v>20</v>
      </c>
      <c r="C6" s="203" t="s">
        <v>254</v>
      </c>
      <c r="D6" s="205" t="s">
        <v>255</v>
      </c>
      <c r="E6" s="205" t="s">
        <v>12</v>
      </c>
      <c r="F6" s="66" t="s">
        <v>45</v>
      </c>
      <c r="G6" s="206">
        <v>46022</v>
      </c>
    </row>
    <row r="7" spans="1:7" s="11" customFormat="1" ht="88" customHeight="1">
      <c r="A7" s="233" t="s">
        <v>291</v>
      </c>
      <c r="B7" s="15" t="s">
        <v>23</v>
      </c>
      <c r="C7" s="203" t="s">
        <v>294</v>
      </c>
      <c r="D7" s="205" t="s">
        <v>256</v>
      </c>
      <c r="E7" s="205" t="s">
        <v>12</v>
      </c>
      <c r="F7" s="66" t="s">
        <v>3</v>
      </c>
      <c r="G7" s="206">
        <v>46022</v>
      </c>
    </row>
    <row r="8" spans="1:7" s="11" customFormat="1" ht="88" customHeight="1">
      <c r="A8" s="233"/>
      <c r="B8" s="15" t="s">
        <v>24</v>
      </c>
      <c r="C8" s="203" t="s">
        <v>337</v>
      </c>
      <c r="D8" s="205" t="s">
        <v>338</v>
      </c>
      <c r="E8" s="205" t="s">
        <v>12</v>
      </c>
      <c r="F8" s="66" t="s">
        <v>45</v>
      </c>
      <c r="G8" s="206">
        <v>46022</v>
      </c>
    </row>
    <row r="9" spans="1:7" s="11" customFormat="1" ht="90.75" customHeight="1">
      <c r="A9" s="233"/>
      <c r="B9" s="15" t="s">
        <v>257</v>
      </c>
      <c r="C9" s="203" t="s">
        <v>252</v>
      </c>
      <c r="D9" s="205" t="s">
        <v>253</v>
      </c>
      <c r="E9" s="205" t="s">
        <v>250</v>
      </c>
      <c r="F9" s="66" t="s">
        <v>45</v>
      </c>
      <c r="G9" s="206">
        <v>46022</v>
      </c>
    </row>
    <row r="10" spans="1:7" s="11" customFormat="1" ht="106" customHeight="1">
      <c r="A10" s="210" t="s">
        <v>292</v>
      </c>
      <c r="B10" s="15" t="s">
        <v>25</v>
      </c>
      <c r="C10" s="203" t="s">
        <v>295</v>
      </c>
      <c r="D10" s="207" t="s">
        <v>85</v>
      </c>
      <c r="E10" s="205" t="s">
        <v>258</v>
      </c>
      <c r="F10" s="66" t="s">
        <v>87</v>
      </c>
      <c r="G10" s="206">
        <v>46022</v>
      </c>
    </row>
    <row r="11" spans="1:7" s="11" customFormat="1" ht="67" customHeight="1">
      <c r="A11" s="210" t="s">
        <v>293</v>
      </c>
      <c r="B11" s="15" t="s">
        <v>88</v>
      </c>
      <c r="C11" s="203" t="s">
        <v>90</v>
      </c>
      <c r="D11" s="205" t="s">
        <v>89</v>
      </c>
      <c r="E11" s="205" t="s">
        <v>259</v>
      </c>
      <c r="F11" s="66" t="s">
        <v>87</v>
      </c>
      <c r="G11" s="206">
        <v>46022</v>
      </c>
    </row>
  </sheetData>
  <mergeCells count="9">
    <mergeCell ref="A1:B1"/>
    <mergeCell ref="C1:G1"/>
    <mergeCell ref="A7:A9"/>
    <mergeCell ref="A2:G2"/>
    <mergeCell ref="A3:A4"/>
    <mergeCell ref="B3:C4"/>
    <mergeCell ref="D3:D4"/>
    <mergeCell ref="E3:E4"/>
    <mergeCell ref="F3:G3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opLeftCell="B1" zoomScaleNormal="100" workbookViewId="0">
      <pane ySplit="4" topLeftCell="A5" activePane="bottomLeft" state="frozen"/>
      <selection pane="bottomLeft" activeCell="H9" sqref="H5:H9"/>
    </sheetView>
  </sheetViews>
  <sheetFormatPr baseColWidth="10" defaultColWidth="11.5" defaultRowHeight="16"/>
  <cols>
    <col min="1" max="1" width="6.1640625" style="25" customWidth="1"/>
    <col min="2" max="2" width="30" style="16" customWidth="1"/>
    <col min="3" max="3" width="20.5" style="16" customWidth="1"/>
    <col min="4" max="4" width="15.83203125" style="16" customWidth="1"/>
    <col min="5" max="5" width="19.83203125" style="16" customWidth="1"/>
    <col min="6" max="6" width="27.5" style="16" customWidth="1"/>
    <col min="7" max="7" width="15" style="21" bestFit="1" customWidth="1"/>
    <col min="8" max="8" width="13.5" style="16" customWidth="1"/>
    <col min="9" max="16384" width="11.5" style="16"/>
  </cols>
  <sheetData>
    <row r="1" spans="1:8" ht="73" customHeight="1">
      <c r="A1" s="247"/>
      <c r="B1" s="248"/>
      <c r="C1" s="249" t="s">
        <v>359</v>
      </c>
      <c r="D1" s="250"/>
      <c r="E1" s="250"/>
      <c r="F1" s="250"/>
      <c r="G1" s="250"/>
      <c r="H1" s="250"/>
    </row>
    <row r="2" spans="1:8" s="17" customFormat="1" ht="32" customHeight="1">
      <c r="A2" s="245" t="s">
        <v>103</v>
      </c>
      <c r="B2" s="245"/>
      <c r="C2" s="245"/>
      <c r="D2" s="245"/>
      <c r="E2" s="245"/>
      <c r="F2" s="245"/>
      <c r="G2" s="245"/>
      <c r="H2" s="245"/>
    </row>
    <row r="3" spans="1:8" s="22" customFormat="1" ht="18" customHeight="1">
      <c r="A3" s="246" t="s">
        <v>29</v>
      </c>
      <c r="B3" s="246" t="s">
        <v>30</v>
      </c>
      <c r="C3" s="246" t="s">
        <v>31</v>
      </c>
      <c r="D3" s="246" t="s">
        <v>32</v>
      </c>
      <c r="E3" s="246" t="s">
        <v>33</v>
      </c>
      <c r="F3" s="246" t="s">
        <v>34</v>
      </c>
      <c r="G3" s="246" t="s">
        <v>35</v>
      </c>
      <c r="H3" s="246"/>
    </row>
    <row r="4" spans="1:8" s="23" customFormat="1" ht="45">
      <c r="A4" s="246"/>
      <c r="B4" s="246"/>
      <c r="C4" s="246"/>
      <c r="D4" s="246"/>
      <c r="E4" s="246"/>
      <c r="F4" s="246"/>
      <c r="G4" s="212" t="s">
        <v>81</v>
      </c>
      <c r="H4" s="213" t="s">
        <v>353</v>
      </c>
    </row>
    <row r="5" spans="1:8" s="19" customFormat="1" ht="45">
      <c r="A5" s="214">
        <v>1</v>
      </c>
      <c r="B5" s="220" t="s">
        <v>319</v>
      </c>
      <c r="C5" s="215" t="s">
        <v>301</v>
      </c>
      <c r="D5" s="215" t="s">
        <v>302</v>
      </c>
      <c r="E5" s="215" t="s">
        <v>303</v>
      </c>
      <c r="F5" s="215" t="s">
        <v>138</v>
      </c>
      <c r="G5" s="216" t="s">
        <v>45</v>
      </c>
      <c r="H5" s="219">
        <v>46022</v>
      </c>
    </row>
    <row r="6" spans="1:8" s="19" customFormat="1" ht="77.25" customHeight="1">
      <c r="A6" s="214">
        <v>2</v>
      </c>
      <c r="B6" s="220" t="s">
        <v>116</v>
      </c>
      <c r="C6" s="215" t="s">
        <v>318</v>
      </c>
      <c r="D6" s="215" t="s">
        <v>107</v>
      </c>
      <c r="E6" s="215" t="s">
        <v>108</v>
      </c>
      <c r="F6" s="215" t="s">
        <v>304</v>
      </c>
      <c r="G6" s="216" t="s">
        <v>45</v>
      </c>
      <c r="H6" s="219">
        <v>46022</v>
      </c>
    </row>
    <row r="7" spans="1:8" s="19" customFormat="1" ht="77.25" customHeight="1">
      <c r="A7" s="214">
        <v>3</v>
      </c>
      <c r="B7" s="220" t="s">
        <v>320</v>
      </c>
      <c r="C7" s="215" t="s">
        <v>327</v>
      </c>
      <c r="D7" s="215" t="s">
        <v>321</v>
      </c>
      <c r="E7" s="215" t="s">
        <v>322</v>
      </c>
      <c r="F7" s="215" t="s">
        <v>323</v>
      </c>
      <c r="G7" s="216" t="s">
        <v>45</v>
      </c>
      <c r="H7" s="219">
        <v>46022</v>
      </c>
    </row>
    <row r="8" spans="1:8" s="19" customFormat="1" ht="77.25" customHeight="1">
      <c r="A8" s="214">
        <v>4</v>
      </c>
      <c r="B8" s="220" t="s">
        <v>324</v>
      </c>
      <c r="C8" s="215" t="s">
        <v>325</v>
      </c>
      <c r="D8" s="215" t="s">
        <v>325</v>
      </c>
      <c r="E8" s="215" t="s">
        <v>325</v>
      </c>
      <c r="F8" s="215" t="s">
        <v>339</v>
      </c>
      <c r="G8" s="216" t="s">
        <v>45</v>
      </c>
      <c r="H8" s="219">
        <v>46022</v>
      </c>
    </row>
    <row r="9" spans="1:8" s="18" customFormat="1" ht="93" customHeight="1">
      <c r="A9" s="214">
        <v>5</v>
      </c>
      <c r="B9" s="221" t="s">
        <v>111</v>
      </c>
      <c r="C9" s="217" t="s">
        <v>326</v>
      </c>
      <c r="D9" s="218" t="s">
        <v>328</v>
      </c>
      <c r="E9" s="218" t="s">
        <v>112</v>
      </c>
      <c r="F9" s="211" t="s">
        <v>114</v>
      </c>
      <c r="G9" s="219" t="s">
        <v>45</v>
      </c>
      <c r="H9" s="219">
        <v>46022</v>
      </c>
    </row>
    <row r="10" spans="1:8" s="18" customFormat="1" ht="26" customHeight="1">
      <c r="A10" s="24"/>
      <c r="G10" s="20"/>
    </row>
    <row r="11" spans="1:8" s="18" customFormat="1">
      <c r="A11" s="24"/>
      <c r="G11" s="20"/>
    </row>
    <row r="12" spans="1:8" s="18" customFormat="1">
      <c r="A12" s="24"/>
      <c r="G12" s="20"/>
    </row>
  </sheetData>
  <mergeCells count="10">
    <mergeCell ref="A2:H2"/>
    <mergeCell ref="A3:A4"/>
    <mergeCell ref="B3:B4"/>
    <mergeCell ref="A1:B1"/>
    <mergeCell ref="C1:H1"/>
    <mergeCell ref="C3:C4"/>
    <mergeCell ref="D3:D4"/>
    <mergeCell ref="E3:E4"/>
    <mergeCell ref="F3:F4"/>
    <mergeCell ref="G3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18"/>
  <sheetViews>
    <sheetView zoomScale="150" zoomScaleNormal="100" workbookViewId="0">
      <pane xSplit="3" ySplit="3" topLeftCell="D12" activePane="bottomRight" state="frozen"/>
      <selection pane="topRight" activeCell="D1" sqref="D1"/>
      <selection pane="bottomLeft" activeCell="A4" sqref="A4"/>
      <selection pane="bottomRight" activeCell="C13" sqref="C13"/>
    </sheetView>
  </sheetViews>
  <sheetFormatPr baseColWidth="10" defaultColWidth="11.5" defaultRowHeight="14"/>
  <cols>
    <col min="1" max="1" width="23.1640625" style="4" customWidth="1"/>
    <col min="2" max="2" width="6" style="4" customWidth="1"/>
    <col min="3" max="3" width="33.6640625" style="5" customWidth="1"/>
    <col min="4" max="4" width="21" style="4" customWidth="1"/>
    <col min="5" max="5" width="23" style="4" customWidth="1"/>
    <col min="6" max="6" width="12" style="4" customWidth="1"/>
    <col min="7" max="7" width="38.33203125" style="3" customWidth="1"/>
    <col min="8" max="16384" width="11.5" style="4"/>
  </cols>
  <sheetData>
    <row r="1" spans="1:7" s="2" customFormat="1" ht="65" customHeight="1">
      <c r="A1" s="252"/>
      <c r="B1" s="253"/>
      <c r="C1" s="346" t="s">
        <v>358</v>
      </c>
      <c r="D1" s="347"/>
      <c r="E1" s="347"/>
      <c r="F1" s="347"/>
      <c r="G1" s="1"/>
    </row>
    <row r="2" spans="1:7" ht="28" customHeight="1">
      <c r="A2" s="257" t="s">
        <v>26</v>
      </c>
      <c r="B2" s="258"/>
      <c r="C2" s="258"/>
      <c r="D2" s="258"/>
      <c r="E2" s="258"/>
      <c r="F2" s="258"/>
    </row>
    <row r="3" spans="1:7" s="7" customFormat="1" ht="16" customHeight="1">
      <c r="A3" s="259" t="s">
        <v>28</v>
      </c>
      <c r="B3" s="259" t="s">
        <v>29</v>
      </c>
      <c r="C3" s="259" t="s">
        <v>30</v>
      </c>
      <c r="D3" s="259" t="s">
        <v>31</v>
      </c>
      <c r="E3" s="259" t="s">
        <v>34</v>
      </c>
      <c r="F3" s="254" t="s">
        <v>353</v>
      </c>
      <c r="G3" s="6"/>
    </row>
    <row r="4" spans="1:7" s="7" customFormat="1" ht="18" customHeight="1">
      <c r="A4" s="259"/>
      <c r="B4" s="259"/>
      <c r="C4" s="254"/>
      <c r="D4" s="254"/>
      <c r="E4" s="254"/>
      <c r="F4" s="256"/>
    </row>
    <row r="5" spans="1:7" ht="36">
      <c r="A5" s="259" t="s">
        <v>329</v>
      </c>
      <c r="B5" s="198" t="s">
        <v>4</v>
      </c>
      <c r="C5" s="200" t="s">
        <v>64</v>
      </c>
      <c r="D5" s="200" t="s">
        <v>287</v>
      </c>
      <c r="E5" s="200" t="s">
        <v>344</v>
      </c>
      <c r="F5" s="195">
        <v>46022</v>
      </c>
      <c r="G5" s="4"/>
    </row>
    <row r="6" spans="1:7" ht="38" customHeight="1">
      <c r="A6" s="259"/>
      <c r="B6" s="260" t="s">
        <v>8</v>
      </c>
      <c r="C6" s="251" t="s">
        <v>69</v>
      </c>
      <c r="D6" s="251" t="s">
        <v>288</v>
      </c>
      <c r="E6" s="200" t="s">
        <v>44</v>
      </c>
      <c r="F6" s="195">
        <v>46022</v>
      </c>
      <c r="G6" s="4"/>
    </row>
    <row r="7" spans="1:7" ht="16" customHeight="1">
      <c r="A7" s="259"/>
      <c r="B7" s="260"/>
      <c r="C7" s="251"/>
      <c r="D7" s="251"/>
      <c r="E7" s="251" t="s">
        <v>167</v>
      </c>
      <c r="F7" s="195">
        <v>46022</v>
      </c>
      <c r="G7" s="4"/>
    </row>
    <row r="8" spans="1:7" ht="35" customHeight="1">
      <c r="A8" s="259"/>
      <c r="B8" s="260"/>
      <c r="C8" s="251"/>
      <c r="D8" s="251"/>
      <c r="E8" s="251"/>
      <c r="F8" s="195">
        <v>46022</v>
      </c>
      <c r="G8" s="4"/>
    </row>
    <row r="9" spans="1:7" ht="36">
      <c r="A9" s="259"/>
      <c r="B9" s="198" t="s">
        <v>13</v>
      </c>
      <c r="C9" s="200" t="s">
        <v>361</v>
      </c>
      <c r="D9" s="200" t="s">
        <v>340</v>
      </c>
      <c r="E9" s="251" t="s">
        <v>167</v>
      </c>
      <c r="F9" s="195">
        <v>46022</v>
      </c>
      <c r="G9" s="4"/>
    </row>
    <row r="10" spans="1:7" ht="67" customHeight="1">
      <c r="A10" s="254" t="s">
        <v>305</v>
      </c>
      <c r="B10" s="198" t="s">
        <v>20</v>
      </c>
      <c r="C10" s="200" t="s">
        <v>49</v>
      </c>
      <c r="D10" s="200" t="s">
        <v>50</v>
      </c>
      <c r="E10" s="251"/>
      <c r="F10" s="195">
        <v>46022</v>
      </c>
      <c r="G10" s="4"/>
    </row>
    <row r="11" spans="1:7" ht="82" customHeight="1">
      <c r="A11" s="256"/>
      <c r="B11" s="199" t="s">
        <v>21</v>
      </c>
      <c r="C11" s="200" t="s">
        <v>341</v>
      </c>
      <c r="D11" s="201" t="s">
        <v>342</v>
      </c>
      <c r="E11" s="200" t="s">
        <v>307</v>
      </c>
      <c r="F11" s="195">
        <v>46022</v>
      </c>
      <c r="G11" s="4"/>
    </row>
    <row r="12" spans="1:7" ht="106" customHeight="1">
      <c r="A12" s="256"/>
      <c r="B12" s="198" t="s">
        <v>22</v>
      </c>
      <c r="C12" s="202" t="s">
        <v>286</v>
      </c>
      <c r="D12" s="200" t="s">
        <v>79</v>
      </c>
      <c r="E12" s="200" t="s">
        <v>345</v>
      </c>
      <c r="F12" s="195">
        <v>46022</v>
      </c>
      <c r="G12" s="4"/>
    </row>
    <row r="13" spans="1:7" ht="113" customHeight="1">
      <c r="A13" s="256"/>
      <c r="B13" s="198" t="s">
        <v>53</v>
      </c>
      <c r="C13" s="202" t="s">
        <v>356</v>
      </c>
      <c r="D13" s="200" t="s">
        <v>354</v>
      </c>
      <c r="E13" s="200" t="s">
        <v>345</v>
      </c>
      <c r="F13" s="195">
        <v>46022</v>
      </c>
      <c r="G13" s="4"/>
    </row>
    <row r="14" spans="1:7" ht="113" customHeight="1">
      <c r="A14" s="255"/>
      <c r="B14" s="199" t="s">
        <v>56</v>
      </c>
      <c r="C14" s="202" t="s">
        <v>357</v>
      </c>
      <c r="D14" s="200" t="s">
        <v>355</v>
      </c>
      <c r="E14" s="200" t="s">
        <v>345</v>
      </c>
      <c r="F14" s="195">
        <v>46022</v>
      </c>
      <c r="G14" s="4"/>
    </row>
    <row r="15" spans="1:7" ht="73" customHeight="1">
      <c r="A15" s="254" t="s">
        <v>306</v>
      </c>
      <c r="B15" s="198" t="s">
        <v>23</v>
      </c>
      <c r="C15" s="200" t="s">
        <v>343</v>
      </c>
      <c r="D15" s="200" t="s">
        <v>308</v>
      </c>
      <c r="E15" s="200" t="s">
        <v>346</v>
      </c>
      <c r="F15" s="195">
        <v>46022</v>
      </c>
      <c r="G15" s="4"/>
    </row>
    <row r="16" spans="1:7" ht="61" customHeight="1">
      <c r="A16" s="255"/>
      <c r="B16" s="198" t="s">
        <v>257</v>
      </c>
      <c r="C16" s="201" t="s">
        <v>62</v>
      </c>
      <c r="D16" s="201" t="s">
        <v>63</v>
      </c>
      <c r="E16" s="200" t="s">
        <v>289</v>
      </c>
      <c r="F16" s="195">
        <v>46022</v>
      </c>
      <c r="G16" s="4"/>
    </row>
    <row r="17" spans="1:7" ht="27" customHeight="1">
      <c r="A17" s="7"/>
      <c r="G17" s="4"/>
    </row>
    <row r="18" spans="1:7" ht="35" customHeight="1">
      <c r="A18" s="7"/>
      <c r="G18" s="4"/>
    </row>
  </sheetData>
  <mergeCells count="17">
    <mergeCell ref="A15:A16"/>
    <mergeCell ref="F3:F4"/>
    <mergeCell ref="C1:F1"/>
    <mergeCell ref="A2:F2"/>
    <mergeCell ref="E7:E8"/>
    <mergeCell ref="E9:E10"/>
    <mergeCell ref="A3:A4"/>
    <mergeCell ref="B3:B4"/>
    <mergeCell ref="C3:C4"/>
    <mergeCell ref="D3:D4"/>
    <mergeCell ref="E3:E4"/>
    <mergeCell ref="A5:A9"/>
    <mergeCell ref="B6:B8"/>
    <mergeCell ref="A10:A14"/>
    <mergeCell ref="C6:C8"/>
    <mergeCell ref="D6:D8"/>
    <mergeCell ref="A1:B1"/>
  </mergeCells>
  <phoneticPr fontId="6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18"/>
  <sheetViews>
    <sheetView zoomScale="150" zoomScaleNormal="100" workbookViewId="0">
      <pane xSplit="3" ySplit="4" topLeftCell="F13" activePane="bottomRight" state="frozen"/>
      <selection pane="topRight" activeCell="D1" sqref="D1"/>
      <selection pane="bottomLeft" activeCell="A5" sqref="A5"/>
      <selection pane="bottomRight" activeCell="G11" sqref="G11:G16"/>
    </sheetView>
  </sheetViews>
  <sheetFormatPr baseColWidth="10" defaultColWidth="11.5" defaultRowHeight="12"/>
  <cols>
    <col min="1" max="1" width="23" style="32" customWidth="1"/>
    <col min="2" max="2" width="5.83203125" style="30" customWidth="1"/>
    <col min="3" max="3" width="34.83203125" style="26" customWidth="1"/>
    <col min="4" max="4" width="23.5" style="26" customWidth="1"/>
    <col min="5" max="5" width="26.5" style="26" customWidth="1"/>
    <col min="6" max="6" width="31.5" style="30" customWidth="1"/>
    <col min="7" max="7" width="14.33203125" style="31" customWidth="1"/>
    <col min="8" max="16384" width="11.5" style="26"/>
  </cols>
  <sheetData>
    <row r="1" spans="1:12" ht="67" customHeight="1">
      <c r="A1" s="261"/>
      <c r="B1" s="261"/>
      <c r="C1" s="349" t="s">
        <v>358</v>
      </c>
      <c r="D1" s="349"/>
      <c r="E1" s="349"/>
      <c r="F1" s="349"/>
      <c r="G1" s="349"/>
    </row>
    <row r="2" spans="1:12" ht="27" customHeight="1">
      <c r="A2" s="264" t="s">
        <v>119</v>
      </c>
      <c r="B2" s="264"/>
      <c r="C2" s="264"/>
      <c r="D2" s="264"/>
      <c r="E2" s="264"/>
      <c r="F2" s="264"/>
      <c r="G2" s="225"/>
      <c r="H2" s="27"/>
      <c r="I2" s="28"/>
      <c r="J2" s="28"/>
      <c r="K2" s="28"/>
      <c r="L2" s="28"/>
    </row>
    <row r="3" spans="1:12" s="7" customFormat="1" ht="24" customHeight="1">
      <c r="A3" s="262" t="s">
        <v>28</v>
      </c>
      <c r="B3" s="262" t="s">
        <v>29</v>
      </c>
      <c r="C3" s="262" t="s">
        <v>30</v>
      </c>
      <c r="D3" s="262" t="s">
        <v>31</v>
      </c>
      <c r="E3" s="262" t="s">
        <v>32</v>
      </c>
      <c r="F3" s="262" t="s">
        <v>34</v>
      </c>
      <c r="G3" s="262" t="s">
        <v>353</v>
      </c>
    </row>
    <row r="4" spans="1:12" s="7" customFormat="1" ht="12" customHeight="1">
      <c r="A4" s="262"/>
      <c r="B4" s="262"/>
      <c r="C4" s="262"/>
      <c r="D4" s="262"/>
      <c r="E4" s="262"/>
      <c r="F4" s="262"/>
      <c r="G4" s="262"/>
    </row>
    <row r="5" spans="1:12" s="4" customFormat="1" ht="59" customHeight="1">
      <c r="A5" s="263" t="s">
        <v>296</v>
      </c>
      <c r="B5" s="227" t="s">
        <v>4</v>
      </c>
      <c r="C5" s="201" t="s">
        <v>275</v>
      </c>
      <c r="D5" s="223" t="s">
        <v>125</v>
      </c>
      <c r="E5" s="224" t="s">
        <v>276</v>
      </c>
      <c r="F5" s="228" t="s">
        <v>309</v>
      </c>
      <c r="G5" s="195">
        <v>42004</v>
      </c>
    </row>
    <row r="6" spans="1:12" s="4" customFormat="1" ht="59" customHeight="1">
      <c r="A6" s="263"/>
      <c r="B6" s="227" t="s">
        <v>8</v>
      </c>
      <c r="C6" s="201" t="s">
        <v>331</v>
      </c>
      <c r="D6" s="223" t="s">
        <v>260</v>
      </c>
      <c r="E6" s="224" t="s">
        <v>261</v>
      </c>
      <c r="F6" s="228" t="s">
        <v>310</v>
      </c>
      <c r="G6" s="195">
        <v>42004</v>
      </c>
    </row>
    <row r="7" spans="1:12" s="4" customFormat="1" ht="59" customHeight="1">
      <c r="A7" s="263"/>
      <c r="B7" s="227" t="s">
        <v>13</v>
      </c>
      <c r="C7" s="201" t="s">
        <v>277</v>
      </c>
      <c r="D7" s="223" t="s">
        <v>262</v>
      </c>
      <c r="E7" s="224" t="s">
        <v>332</v>
      </c>
      <c r="F7" s="228" t="s">
        <v>310</v>
      </c>
      <c r="G7" s="195">
        <v>42004</v>
      </c>
    </row>
    <row r="8" spans="1:12" s="4" customFormat="1" ht="59" customHeight="1">
      <c r="A8" s="263"/>
      <c r="B8" s="227" t="s">
        <v>14</v>
      </c>
      <c r="C8" s="201" t="s">
        <v>333</v>
      </c>
      <c r="D8" s="223" t="s">
        <v>264</v>
      </c>
      <c r="E8" s="224" t="s">
        <v>265</v>
      </c>
      <c r="F8" s="228" t="s">
        <v>347</v>
      </c>
      <c r="G8" s="195">
        <v>42004</v>
      </c>
    </row>
    <row r="9" spans="1:12" s="4" customFormat="1" ht="59" customHeight="1">
      <c r="A9" s="263" t="s">
        <v>297</v>
      </c>
      <c r="B9" s="227" t="s">
        <v>20</v>
      </c>
      <c r="C9" s="201" t="s">
        <v>129</v>
      </c>
      <c r="D9" s="224" t="s">
        <v>130</v>
      </c>
      <c r="E9" s="224" t="s">
        <v>312</v>
      </c>
      <c r="F9" s="228" t="s">
        <v>347</v>
      </c>
      <c r="G9" s="195">
        <v>42004</v>
      </c>
    </row>
    <row r="10" spans="1:12" s="4" customFormat="1" ht="57" customHeight="1">
      <c r="A10" s="263"/>
      <c r="B10" s="227" t="s">
        <v>21</v>
      </c>
      <c r="C10" s="201" t="s">
        <v>129</v>
      </c>
      <c r="D10" s="223" t="s">
        <v>263</v>
      </c>
      <c r="E10" s="224" t="s">
        <v>311</v>
      </c>
      <c r="F10" s="228" t="s">
        <v>347</v>
      </c>
      <c r="G10" s="195">
        <v>42004</v>
      </c>
    </row>
    <row r="11" spans="1:12" s="4" customFormat="1" ht="48" customHeight="1">
      <c r="A11" s="263"/>
      <c r="B11" s="227" t="s">
        <v>22</v>
      </c>
      <c r="C11" s="201" t="s">
        <v>129</v>
      </c>
      <c r="D11" s="223" t="s">
        <v>266</v>
      </c>
      <c r="E11" s="224" t="s">
        <v>313</v>
      </c>
      <c r="F11" s="228" t="s">
        <v>347</v>
      </c>
      <c r="G11" s="195">
        <v>46022</v>
      </c>
    </row>
    <row r="12" spans="1:12" s="4" customFormat="1" ht="80" customHeight="1">
      <c r="A12" s="263" t="s">
        <v>298</v>
      </c>
      <c r="B12" s="227" t="s">
        <v>23</v>
      </c>
      <c r="C12" s="229" t="s">
        <v>273</v>
      </c>
      <c r="D12" s="223" t="s">
        <v>267</v>
      </c>
      <c r="E12" s="224" t="s">
        <v>274</v>
      </c>
      <c r="F12" s="228" t="s">
        <v>347</v>
      </c>
      <c r="G12" s="195">
        <v>46022</v>
      </c>
    </row>
    <row r="13" spans="1:12" ht="36">
      <c r="A13" s="263"/>
      <c r="B13" s="227" t="s">
        <v>24</v>
      </c>
      <c r="C13" s="229" t="s">
        <v>334</v>
      </c>
      <c r="D13" s="223" t="s">
        <v>268</v>
      </c>
      <c r="E13" s="224" t="s">
        <v>269</v>
      </c>
      <c r="F13" s="228" t="s">
        <v>285</v>
      </c>
      <c r="G13" s="195">
        <v>46022</v>
      </c>
    </row>
    <row r="14" spans="1:12" s="4" customFormat="1" ht="49" customHeight="1">
      <c r="A14" s="226" t="s">
        <v>299</v>
      </c>
      <c r="B14" s="227" t="s">
        <v>25</v>
      </c>
      <c r="C14" s="201" t="s">
        <v>278</v>
      </c>
      <c r="D14" s="227" t="s">
        <v>279</v>
      </c>
      <c r="E14" s="230" t="s">
        <v>280</v>
      </c>
      <c r="F14" s="228" t="s">
        <v>347</v>
      </c>
      <c r="G14" s="195">
        <v>46022</v>
      </c>
    </row>
    <row r="15" spans="1:12" s="4" customFormat="1" ht="70" customHeight="1">
      <c r="A15" s="263" t="s">
        <v>300</v>
      </c>
      <c r="B15" s="227" t="s">
        <v>131</v>
      </c>
      <c r="C15" s="201" t="s">
        <v>272</v>
      </c>
      <c r="D15" s="223" t="s">
        <v>270</v>
      </c>
      <c r="E15" s="224" t="s">
        <v>271</v>
      </c>
      <c r="F15" s="228" t="s">
        <v>347</v>
      </c>
      <c r="G15" s="195">
        <v>46022</v>
      </c>
    </row>
    <row r="16" spans="1:12" s="4" customFormat="1" ht="52" customHeight="1">
      <c r="A16" s="263"/>
      <c r="B16" s="227" t="s">
        <v>133</v>
      </c>
      <c r="C16" s="201" t="s">
        <v>213</v>
      </c>
      <c r="D16" s="223" t="s">
        <v>128</v>
      </c>
      <c r="E16" s="224" t="s">
        <v>335</v>
      </c>
      <c r="F16" s="228" t="s">
        <v>347</v>
      </c>
      <c r="G16" s="195">
        <v>46022</v>
      </c>
    </row>
    <row r="17" spans="2:7" s="4" customFormat="1" ht="16" customHeight="1">
      <c r="B17" s="5"/>
      <c r="E17" s="197"/>
      <c r="F17" s="5"/>
      <c r="G17" s="29"/>
    </row>
    <row r="18" spans="2:7" s="4" customFormat="1" ht="16" customHeight="1">
      <c r="B18" s="5"/>
      <c r="E18" s="197"/>
      <c r="F18" s="5"/>
      <c r="G18" s="29"/>
    </row>
  </sheetData>
  <mergeCells count="14">
    <mergeCell ref="A9:A11"/>
    <mergeCell ref="A12:A13"/>
    <mergeCell ref="A15:A16"/>
    <mergeCell ref="G3:G4"/>
    <mergeCell ref="A2:F2"/>
    <mergeCell ref="A3:A4"/>
    <mergeCell ref="B3:B4"/>
    <mergeCell ref="C3:C4"/>
    <mergeCell ref="A5:A8"/>
    <mergeCell ref="A1:B1"/>
    <mergeCell ref="C1:G1"/>
    <mergeCell ref="D3:D4"/>
    <mergeCell ref="E3:E4"/>
    <mergeCell ref="F3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G68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baseColWidth="10" defaultColWidth="17.83203125" defaultRowHeight="13"/>
  <cols>
    <col min="1" max="1" width="23.33203125" style="65" customWidth="1"/>
    <col min="2" max="2" width="5" style="10" customWidth="1"/>
    <col min="3" max="3" width="39.6640625" style="36" customWidth="1"/>
    <col min="4" max="4" width="27" style="36" customWidth="1"/>
    <col min="5" max="5" width="24.6640625" style="36" customWidth="1"/>
    <col min="6" max="6" width="26.33203125" style="36" customWidth="1"/>
    <col min="7" max="7" width="17.83203125" style="37"/>
    <col min="8" max="16384" width="17.83203125" style="10"/>
  </cols>
  <sheetData>
    <row r="1" spans="1:7" ht="81" customHeight="1">
      <c r="A1" s="265"/>
      <c r="B1" s="265"/>
      <c r="C1" s="348" t="s">
        <v>360</v>
      </c>
      <c r="D1" s="266"/>
      <c r="E1" s="266"/>
      <c r="F1" s="266"/>
      <c r="G1" s="266"/>
    </row>
    <row r="2" spans="1:7" s="38" customFormat="1" ht="26" customHeight="1">
      <c r="A2" s="275" t="s">
        <v>183</v>
      </c>
      <c r="B2" s="275"/>
      <c r="C2" s="275"/>
      <c r="D2" s="275"/>
      <c r="E2" s="275"/>
      <c r="F2" s="275"/>
      <c r="G2" s="275"/>
    </row>
    <row r="3" spans="1:7" s="33" customFormat="1" ht="28" customHeight="1">
      <c r="A3" s="276" t="s">
        <v>150</v>
      </c>
      <c r="B3" s="276" t="s">
        <v>92</v>
      </c>
      <c r="C3" s="276"/>
      <c r="D3" s="276" t="s">
        <v>31</v>
      </c>
      <c r="E3" s="272" t="s">
        <v>32</v>
      </c>
      <c r="F3" s="274" t="s">
        <v>34</v>
      </c>
      <c r="G3" s="267" t="s">
        <v>353</v>
      </c>
    </row>
    <row r="4" spans="1:7" s="33" customFormat="1" ht="28" customHeight="1">
      <c r="A4" s="276"/>
      <c r="B4" s="276"/>
      <c r="C4" s="272"/>
      <c r="D4" s="272"/>
      <c r="E4" s="273"/>
      <c r="F4" s="267"/>
      <c r="G4" s="268"/>
    </row>
    <row r="5" spans="1:7" ht="42">
      <c r="A5" s="269" t="s">
        <v>151</v>
      </c>
      <c r="B5" s="34" t="s">
        <v>4</v>
      </c>
      <c r="C5" s="58" t="s">
        <v>5</v>
      </c>
      <c r="D5" s="44" t="s">
        <v>6</v>
      </c>
      <c r="E5" s="44" t="s">
        <v>185</v>
      </c>
      <c r="F5" s="43" t="s">
        <v>167</v>
      </c>
      <c r="G5" s="222">
        <v>46022</v>
      </c>
    </row>
    <row r="6" spans="1:7" ht="60" customHeight="1">
      <c r="A6" s="270"/>
      <c r="B6" s="35" t="s">
        <v>8</v>
      </c>
      <c r="C6" s="59" t="s">
        <v>9</v>
      </c>
      <c r="D6" s="42" t="s">
        <v>10</v>
      </c>
      <c r="E6" s="42" t="s">
        <v>11</v>
      </c>
      <c r="F6" s="48" t="s">
        <v>167</v>
      </c>
      <c r="G6" s="222">
        <v>46022</v>
      </c>
    </row>
    <row r="7" spans="1:7" ht="42">
      <c r="A7" s="270"/>
      <c r="B7" s="35" t="s">
        <v>13</v>
      </c>
      <c r="C7" s="59" t="s">
        <v>0</v>
      </c>
      <c r="D7" s="42" t="s">
        <v>1</v>
      </c>
      <c r="E7" s="42" t="s">
        <v>2</v>
      </c>
      <c r="F7" s="48" t="s">
        <v>169</v>
      </c>
      <c r="G7" s="222">
        <v>46022</v>
      </c>
    </row>
    <row r="8" spans="1:7" ht="42">
      <c r="A8" s="270"/>
      <c r="B8" s="35" t="s">
        <v>14</v>
      </c>
      <c r="C8" s="59" t="s">
        <v>282</v>
      </c>
      <c r="D8" s="42" t="s">
        <v>16</v>
      </c>
      <c r="E8" s="42" t="s">
        <v>17</v>
      </c>
      <c r="F8" s="48" t="s">
        <v>18</v>
      </c>
      <c r="G8" s="222">
        <v>46022</v>
      </c>
    </row>
    <row r="9" spans="1:7" ht="56">
      <c r="A9" s="271"/>
      <c r="B9" s="35" t="s">
        <v>46</v>
      </c>
      <c r="C9" s="60" t="s">
        <v>153</v>
      </c>
      <c r="D9" s="45" t="s">
        <v>314</v>
      </c>
      <c r="E9" s="45" t="s">
        <v>315</v>
      </c>
      <c r="F9" s="46" t="s">
        <v>348</v>
      </c>
      <c r="G9" s="222">
        <v>46022</v>
      </c>
    </row>
    <row r="10" spans="1:7" ht="42">
      <c r="A10" s="41" t="s">
        <v>155</v>
      </c>
      <c r="B10" s="35" t="s">
        <v>20</v>
      </c>
      <c r="C10" s="61" t="s">
        <v>281</v>
      </c>
      <c r="D10" s="55" t="s">
        <v>156</v>
      </c>
      <c r="E10" s="55" t="s">
        <v>283</v>
      </c>
      <c r="F10" s="56" t="s">
        <v>349</v>
      </c>
      <c r="G10" s="222">
        <v>46022</v>
      </c>
    </row>
    <row r="11" spans="1:7" ht="56" customHeight="1">
      <c r="A11" s="269" t="s">
        <v>157</v>
      </c>
      <c r="B11" s="35" t="s">
        <v>23</v>
      </c>
      <c r="C11" s="62" t="s">
        <v>158</v>
      </c>
      <c r="D11" s="47" t="s">
        <v>159</v>
      </c>
      <c r="E11" s="47" t="s">
        <v>168</v>
      </c>
      <c r="F11" s="57" t="s">
        <v>169</v>
      </c>
      <c r="G11" s="222">
        <v>46022</v>
      </c>
    </row>
    <row r="12" spans="1:7" ht="70">
      <c r="A12" s="271"/>
      <c r="B12" s="35" t="s">
        <v>24</v>
      </c>
      <c r="C12" s="63" t="s">
        <v>218</v>
      </c>
      <c r="D12" s="45" t="s">
        <v>316</v>
      </c>
      <c r="E12" s="55" t="s">
        <v>317</v>
      </c>
      <c r="F12" s="46" t="s">
        <v>138</v>
      </c>
      <c r="G12" s="222">
        <v>46022</v>
      </c>
    </row>
    <row r="13" spans="1:7" ht="92" customHeight="1">
      <c r="A13" s="41" t="s">
        <v>160</v>
      </c>
      <c r="B13" s="35" t="s">
        <v>25</v>
      </c>
      <c r="C13" s="64" t="s">
        <v>172</v>
      </c>
      <c r="D13" s="53" t="s">
        <v>161</v>
      </c>
      <c r="E13" s="53" t="s">
        <v>171</v>
      </c>
      <c r="F13" s="54" t="s">
        <v>243</v>
      </c>
      <c r="G13" s="222">
        <v>46022</v>
      </c>
    </row>
    <row r="14" spans="1:7" ht="92" customHeight="1">
      <c r="A14" s="269" t="s">
        <v>162</v>
      </c>
      <c r="B14" s="35" t="s">
        <v>131</v>
      </c>
      <c r="C14" s="62" t="s">
        <v>163</v>
      </c>
      <c r="D14" s="51" t="s">
        <v>164</v>
      </c>
      <c r="E14" s="51" t="s">
        <v>173</v>
      </c>
      <c r="F14" s="52" t="s">
        <v>244</v>
      </c>
      <c r="G14" s="222">
        <v>46022</v>
      </c>
    </row>
    <row r="15" spans="1:7" ht="56">
      <c r="A15" s="270"/>
      <c r="B15" s="35" t="s">
        <v>133</v>
      </c>
      <c r="C15" s="63" t="s">
        <v>165</v>
      </c>
      <c r="D15" s="49" t="s">
        <v>284</v>
      </c>
      <c r="E15" s="49" t="s">
        <v>177</v>
      </c>
      <c r="F15" s="50" t="s">
        <v>176</v>
      </c>
      <c r="G15" s="222">
        <v>46022</v>
      </c>
    </row>
    <row r="16" spans="1:7" ht="25" customHeight="1"/>
    <row r="65" spans="3:6" ht="51">
      <c r="C65" s="39" t="s">
        <v>5</v>
      </c>
      <c r="D65" s="40" t="s">
        <v>6</v>
      </c>
      <c r="E65" s="40"/>
      <c r="F65" s="40" t="s">
        <v>7</v>
      </c>
    </row>
    <row r="66" spans="3:6" ht="51">
      <c r="C66" s="39" t="s">
        <v>9</v>
      </c>
      <c r="D66" s="40" t="s">
        <v>10</v>
      </c>
      <c r="E66" s="40"/>
      <c r="F66" s="40" t="s">
        <v>11</v>
      </c>
    </row>
    <row r="67" spans="3:6" ht="51">
      <c r="C67" s="39" t="s">
        <v>0</v>
      </c>
      <c r="D67" s="40" t="s">
        <v>1</v>
      </c>
      <c r="E67" s="40"/>
      <c r="F67" s="40" t="s">
        <v>2</v>
      </c>
    </row>
    <row r="68" spans="3:6" ht="51">
      <c r="C68" s="39" t="s">
        <v>15</v>
      </c>
      <c r="D68" s="40" t="s">
        <v>16</v>
      </c>
      <c r="E68" s="40"/>
      <c r="F68" s="40" t="s">
        <v>17</v>
      </c>
    </row>
  </sheetData>
  <mergeCells count="12">
    <mergeCell ref="A1:B1"/>
    <mergeCell ref="C1:G1"/>
    <mergeCell ref="G3:G4"/>
    <mergeCell ref="A14:A15"/>
    <mergeCell ref="A5:A9"/>
    <mergeCell ref="E3:E4"/>
    <mergeCell ref="A11:A12"/>
    <mergeCell ref="F3:F4"/>
    <mergeCell ref="A2:G2"/>
    <mergeCell ref="A3:A4"/>
    <mergeCell ref="B3:C4"/>
    <mergeCell ref="D3:D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F8"/>
  <sheetViews>
    <sheetView tabSelected="1" zoomScaleNormal="100" workbookViewId="0">
      <pane ySplit="3" topLeftCell="A4" activePane="bottomLeft" state="frozen"/>
      <selection pane="bottomLeft" activeCell="H6" sqref="H6"/>
    </sheetView>
  </sheetViews>
  <sheetFormatPr baseColWidth="10" defaultColWidth="10.83203125" defaultRowHeight="16"/>
  <cols>
    <col min="1" max="1" width="6.1640625" style="70" customWidth="1"/>
    <col min="2" max="2" width="29.6640625" style="71" customWidth="1"/>
    <col min="3" max="3" width="32.6640625" style="70" customWidth="1"/>
    <col min="4" max="4" width="26.5" style="70" customWidth="1"/>
    <col min="5" max="5" width="27.6640625" style="70" customWidth="1"/>
    <col min="6" max="6" width="19.1640625" style="70" customWidth="1"/>
    <col min="7" max="16384" width="10.83203125" style="70"/>
  </cols>
  <sheetData>
    <row r="1" spans="1:6" ht="76" customHeight="1">
      <c r="A1" s="279"/>
      <c r="B1" s="280"/>
      <c r="C1" s="350" t="s">
        <v>358</v>
      </c>
      <c r="D1" s="351"/>
      <c r="E1" s="351"/>
      <c r="F1" s="351"/>
    </row>
    <row r="2" spans="1:6" ht="27" customHeight="1">
      <c r="A2" s="277" t="s">
        <v>352</v>
      </c>
      <c r="B2" s="277"/>
      <c r="C2" s="277"/>
      <c r="D2" s="277"/>
      <c r="E2" s="277"/>
      <c r="F2" s="277"/>
    </row>
    <row r="3" spans="1:6" s="69" customFormat="1" ht="32" customHeight="1">
      <c r="A3" s="278" t="s">
        <v>187</v>
      </c>
      <c r="B3" s="278"/>
      <c r="C3" s="72" t="s">
        <v>188</v>
      </c>
      <c r="D3" s="72" t="s">
        <v>198</v>
      </c>
      <c r="E3" s="72" t="s">
        <v>189</v>
      </c>
      <c r="F3" s="72" t="s">
        <v>353</v>
      </c>
    </row>
    <row r="4" spans="1:6" ht="80">
      <c r="A4" s="73">
        <v>1</v>
      </c>
      <c r="B4" s="196" t="s">
        <v>245</v>
      </c>
      <c r="C4" s="208" t="s">
        <v>193</v>
      </c>
      <c r="D4" s="208" t="s">
        <v>350</v>
      </c>
      <c r="E4" s="208" t="s">
        <v>190</v>
      </c>
      <c r="F4" s="209">
        <v>46022</v>
      </c>
    </row>
    <row r="5" spans="1:6" ht="64">
      <c r="A5" s="73">
        <v>2</v>
      </c>
      <c r="B5" s="196" t="s">
        <v>196</v>
      </c>
      <c r="C5" s="208" t="s">
        <v>246</v>
      </c>
      <c r="D5" s="208" t="s">
        <v>351</v>
      </c>
      <c r="E5" s="208" t="s">
        <v>200</v>
      </c>
      <c r="F5" s="209">
        <v>46022</v>
      </c>
    </row>
    <row r="6" spans="1:6" ht="102" customHeight="1">
      <c r="A6" s="73">
        <v>3</v>
      </c>
      <c r="B6" s="196" t="s">
        <v>203</v>
      </c>
      <c r="C6" s="208" t="s">
        <v>247</v>
      </c>
      <c r="D6" s="208" t="s">
        <v>351</v>
      </c>
      <c r="E6" s="208" t="s">
        <v>204</v>
      </c>
      <c r="F6" s="209">
        <v>46022</v>
      </c>
    </row>
    <row r="7" spans="1:6" ht="96">
      <c r="A7" s="73">
        <v>4</v>
      </c>
      <c r="B7" s="196" t="s">
        <v>192</v>
      </c>
      <c r="C7" s="208" t="s">
        <v>195</v>
      </c>
      <c r="D7" s="208" t="s">
        <v>351</v>
      </c>
      <c r="E7" s="208" t="s">
        <v>207</v>
      </c>
      <c r="F7" s="209">
        <v>46022</v>
      </c>
    </row>
    <row r="8" spans="1:6" ht="64">
      <c r="A8" s="73">
        <v>5</v>
      </c>
      <c r="B8" s="196" t="s">
        <v>330</v>
      </c>
      <c r="C8" s="208" t="s">
        <v>248</v>
      </c>
      <c r="D8" s="208" t="s">
        <v>351</v>
      </c>
      <c r="E8" s="208" t="s">
        <v>249</v>
      </c>
      <c r="F8" s="209">
        <v>46022</v>
      </c>
    </row>
  </sheetData>
  <mergeCells count="4">
    <mergeCell ref="A2:F2"/>
    <mergeCell ref="A3:B3"/>
    <mergeCell ref="A1:B1"/>
    <mergeCell ref="C1: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22"/>
  <sheetViews>
    <sheetView zoomScale="75" workbookViewId="0">
      <pane xSplit="4" ySplit="3" topLeftCell="E8" activePane="bottomRight" state="frozen"/>
      <selection pane="topRight" activeCell="E1" sqref="E1"/>
      <selection pane="bottomLeft" activeCell="A4" sqref="A4"/>
      <selection pane="bottomRight" activeCell="E8" sqref="E8"/>
    </sheetView>
  </sheetViews>
  <sheetFormatPr baseColWidth="10" defaultRowHeight="16"/>
  <cols>
    <col min="1" max="1" width="20.5" style="84" customWidth="1"/>
    <col min="2" max="2" width="22.1640625" style="68" customWidth="1"/>
    <col min="3" max="3" width="7.1640625" style="9" customWidth="1"/>
    <col min="4" max="4" width="30" customWidth="1"/>
    <col min="5" max="5" width="29.5" style="80" customWidth="1"/>
    <col min="6" max="6" width="16.6640625" style="80" customWidth="1"/>
    <col min="7" max="7" width="12.6640625" style="9" customWidth="1"/>
    <col min="8" max="8" width="10.33203125" customWidth="1"/>
    <col min="9" max="9" width="10.6640625" customWidth="1"/>
    <col min="10" max="12" width="15.5" style="9" customWidth="1"/>
    <col min="13" max="13" width="14.5" customWidth="1"/>
  </cols>
  <sheetData>
    <row r="1" spans="1:15" s="10" customFormat="1" ht="57" customHeight="1" thickBot="1">
      <c r="A1" s="190"/>
      <c r="B1" s="281" t="s">
        <v>242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2"/>
    </row>
    <row r="2" spans="1:15" s="191" customFormat="1" ht="26" customHeight="1">
      <c r="A2" s="309" t="s">
        <v>228</v>
      </c>
      <c r="B2" s="289" t="s">
        <v>28</v>
      </c>
      <c r="C2" s="288" t="s">
        <v>92</v>
      </c>
      <c r="D2" s="289"/>
      <c r="E2" s="304" t="s">
        <v>31</v>
      </c>
      <c r="F2" s="304" t="s">
        <v>34</v>
      </c>
      <c r="G2" s="285" t="s">
        <v>35</v>
      </c>
      <c r="H2" s="286"/>
      <c r="I2" s="287"/>
      <c r="J2" s="283" t="s">
        <v>27</v>
      </c>
      <c r="K2" s="283"/>
      <c r="L2" s="283"/>
      <c r="M2" s="284"/>
    </row>
    <row r="3" spans="1:15" s="192" customFormat="1" ht="33" customHeight="1" thickBot="1">
      <c r="A3" s="310"/>
      <c r="B3" s="291"/>
      <c r="C3" s="290"/>
      <c r="D3" s="291"/>
      <c r="E3" s="305"/>
      <c r="F3" s="305"/>
      <c r="G3" s="75" t="s">
        <v>81</v>
      </c>
      <c r="H3" s="77" t="s">
        <v>82</v>
      </c>
      <c r="I3" s="77" t="s">
        <v>93</v>
      </c>
      <c r="J3" s="75" t="s">
        <v>36</v>
      </c>
      <c r="K3" s="75" t="s">
        <v>37</v>
      </c>
      <c r="L3" s="75" t="s">
        <v>38</v>
      </c>
      <c r="M3" s="76" t="s">
        <v>39</v>
      </c>
    </row>
    <row r="4" spans="1:15" s="135" customFormat="1" ht="81" customHeight="1">
      <c r="A4" s="334" t="s">
        <v>80</v>
      </c>
      <c r="B4" s="318" t="s">
        <v>237</v>
      </c>
      <c r="C4" s="131" t="s">
        <v>4</v>
      </c>
      <c r="D4" s="174" t="s">
        <v>94</v>
      </c>
      <c r="E4" s="132" t="s">
        <v>83</v>
      </c>
      <c r="F4" s="132" t="s">
        <v>12</v>
      </c>
      <c r="G4" s="85" t="s">
        <v>45</v>
      </c>
      <c r="H4" s="86">
        <v>44225</v>
      </c>
      <c r="I4" s="86">
        <v>44285</v>
      </c>
      <c r="J4" s="133">
        <v>0</v>
      </c>
      <c r="K4" s="133">
        <v>0</v>
      </c>
      <c r="L4" s="134">
        <v>0</v>
      </c>
      <c r="M4" s="292">
        <f>AVERAGE(J4:J10,K4:K10,L4:L10)</f>
        <v>0</v>
      </c>
    </row>
    <row r="5" spans="1:15" s="135" customFormat="1" ht="161" customHeight="1">
      <c r="A5" s="335"/>
      <c r="B5" s="319"/>
      <c r="C5" s="136" t="s">
        <v>8</v>
      </c>
      <c r="D5" s="175" t="s">
        <v>95</v>
      </c>
      <c r="E5" s="137" t="s">
        <v>96</v>
      </c>
      <c r="F5" s="137" t="s">
        <v>102</v>
      </c>
      <c r="G5" s="87" t="s">
        <v>45</v>
      </c>
      <c r="H5" s="88">
        <v>44287</v>
      </c>
      <c r="I5" s="88">
        <v>44346</v>
      </c>
      <c r="J5" s="8">
        <v>0</v>
      </c>
      <c r="K5" s="8">
        <v>0</v>
      </c>
      <c r="L5" s="138">
        <v>0</v>
      </c>
      <c r="M5" s="293"/>
    </row>
    <row r="6" spans="1:15" s="135" customFormat="1" ht="109" customHeight="1">
      <c r="A6" s="335"/>
      <c r="B6" s="193" t="s">
        <v>238</v>
      </c>
      <c r="C6" s="136" t="s">
        <v>20</v>
      </c>
      <c r="D6" s="175" t="s">
        <v>97</v>
      </c>
      <c r="E6" s="137" t="s">
        <v>84</v>
      </c>
      <c r="F6" s="137" t="s">
        <v>12</v>
      </c>
      <c r="G6" s="87" t="s">
        <v>45</v>
      </c>
      <c r="H6" s="89">
        <v>44348</v>
      </c>
      <c r="I6" s="89">
        <v>44377</v>
      </c>
      <c r="J6" s="8">
        <v>0</v>
      </c>
      <c r="K6" s="8">
        <v>0</v>
      </c>
      <c r="L6" s="138">
        <v>0</v>
      </c>
      <c r="M6" s="293"/>
    </row>
    <row r="7" spans="1:15" s="135" customFormat="1" ht="88" customHeight="1">
      <c r="A7" s="335"/>
      <c r="B7" s="319" t="s">
        <v>239</v>
      </c>
      <c r="C7" s="136" t="s">
        <v>23</v>
      </c>
      <c r="D7" s="175" t="s">
        <v>98</v>
      </c>
      <c r="E7" s="137" t="s">
        <v>99</v>
      </c>
      <c r="F7" s="137" t="s">
        <v>12</v>
      </c>
      <c r="G7" s="87" t="s">
        <v>3</v>
      </c>
      <c r="H7" s="88">
        <v>44378</v>
      </c>
      <c r="I7" s="88">
        <v>44408</v>
      </c>
      <c r="J7" s="8">
        <v>0</v>
      </c>
      <c r="K7" s="8">
        <v>0</v>
      </c>
      <c r="L7" s="138">
        <v>0</v>
      </c>
      <c r="M7" s="293"/>
    </row>
    <row r="8" spans="1:15" s="135" customFormat="1" ht="90.75" customHeight="1">
      <c r="A8" s="335"/>
      <c r="B8" s="319"/>
      <c r="C8" s="136" t="s">
        <v>24</v>
      </c>
      <c r="D8" s="175" t="s">
        <v>100</v>
      </c>
      <c r="E8" s="137" t="s">
        <v>101</v>
      </c>
      <c r="F8" s="137" t="s">
        <v>102</v>
      </c>
      <c r="G8" s="87" t="s">
        <v>45</v>
      </c>
      <c r="H8" s="88">
        <v>44378</v>
      </c>
      <c r="I8" s="88">
        <v>44408</v>
      </c>
      <c r="J8" s="8">
        <v>0</v>
      </c>
      <c r="K8" s="8">
        <v>0</v>
      </c>
      <c r="L8" s="138">
        <v>0</v>
      </c>
      <c r="M8" s="293"/>
    </row>
    <row r="9" spans="1:15" s="135" customFormat="1" ht="97" customHeight="1">
      <c r="A9" s="335"/>
      <c r="B9" s="193" t="s">
        <v>240</v>
      </c>
      <c r="C9" s="136" t="s">
        <v>25</v>
      </c>
      <c r="D9" s="175" t="s">
        <v>91</v>
      </c>
      <c r="E9" s="139" t="s">
        <v>85</v>
      </c>
      <c r="F9" s="137" t="s">
        <v>86</v>
      </c>
      <c r="G9" s="87" t="s">
        <v>87</v>
      </c>
      <c r="H9" s="88">
        <v>44225</v>
      </c>
      <c r="I9" s="88">
        <v>44561</v>
      </c>
      <c r="J9" s="8">
        <v>0</v>
      </c>
      <c r="K9" s="8">
        <v>0</v>
      </c>
      <c r="L9" s="138">
        <v>0</v>
      </c>
      <c r="M9" s="293"/>
    </row>
    <row r="10" spans="1:15" s="135" customFormat="1" ht="71" customHeight="1" thickBot="1">
      <c r="A10" s="336"/>
      <c r="B10" s="194" t="s">
        <v>241</v>
      </c>
      <c r="C10" s="140" t="s">
        <v>88</v>
      </c>
      <c r="D10" s="176" t="s">
        <v>90</v>
      </c>
      <c r="E10" s="141" t="s">
        <v>89</v>
      </c>
      <c r="F10" s="141" t="s">
        <v>19</v>
      </c>
      <c r="G10" s="90" t="s">
        <v>87</v>
      </c>
      <c r="H10" s="91">
        <v>44225</v>
      </c>
      <c r="I10" s="91">
        <v>44196</v>
      </c>
      <c r="J10" s="142">
        <v>0</v>
      </c>
      <c r="K10" s="142">
        <v>0</v>
      </c>
      <c r="L10" s="143">
        <v>0</v>
      </c>
      <c r="M10" s="294"/>
    </row>
    <row r="11" spans="1:15" ht="75">
      <c r="A11" s="321" t="s">
        <v>103</v>
      </c>
      <c r="B11" s="333" t="s">
        <v>223</v>
      </c>
      <c r="C11" s="333"/>
      <c r="D11" s="177" t="s">
        <v>104</v>
      </c>
      <c r="E11" s="144" t="s">
        <v>105</v>
      </c>
      <c r="F11" s="144" t="s">
        <v>113</v>
      </c>
      <c r="G11" s="92" t="s">
        <v>45</v>
      </c>
      <c r="H11" s="93">
        <v>44228</v>
      </c>
      <c r="I11" s="93">
        <v>44285</v>
      </c>
      <c r="J11" s="133">
        <v>0</v>
      </c>
      <c r="K11" s="133">
        <v>0</v>
      </c>
      <c r="L11" s="134">
        <v>0</v>
      </c>
      <c r="M11" s="292">
        <f>AVERAGE(J11:J15,K11:K15,L11:L15)</f>
        <v>0</v>
      </c>
      <c r="N11" s="145"/>
      <c r="O11" s="146"/>
    </row>
    <row r="12" spans="1:15" ht="75">
      <c r="A12" s="322"/>
      <c r="B12" s="311" t="s">
        <v>224</v>
      </c>
      <c r="C12" s="311"/>
      <c r="D12" s="178" t="s">
        <v>116</v>
      </c>
      <c r="E12" s="147" t="s">
        <v>106</v>
      </c>
      <c r="F12" s="147" t="s">
        <v>113</v>
      </c>
      <c r="G12" s="94" t="s">
        <v>3</v>
      </c>
      <c r="H12" s="95">
        <v>44287</v>
      </c>
      <c r="I12" s="95">
        <v>44469</v>
      </c>
      <c r="J12" s="8">
        <v>0</v>
      </c>
      <c r="K12" s="8">
        <v>0</v>
      </c>
      <c r="L12" s="138">
        <v>0</v>
      </c>
      <c r="M12" s="293"/>
      <c r="N12" s="145"/>
      <c r="O12" s="146"/>
    </row>
    <row r="13" spans="1:15" ht="105">
      <c r="A13" s="322"/>
      <c r="B13" s="311" t="s">
        <v>225</v>
      </c>
      <c r="C13" s="311"/>
      <c r="D13" s="179" t="s">
        <v>117</v>
      </c>
      <c r="E13" s="148" t="s">
        <v>115</v>
      </c>
      <c r="F13" s="149" t="s">
        <v>114</v>
      </c>
      <c r="G13" s="95" t="s">
        <v>45</v>
      </c>
      <c r="H13" s="95">
        <v>44301</v>
      </c>
      <c r="I13" s="95">
        <v>44346</v>
      </c>
      <c r="J13" s="8">
        <v>0</v>
      </c>
      <c r="K13" s="8">
        <v>0</v>
      </c>
      <c r="L13" s="138">
        <v>0</v>
      </c>
      <c r="M13" s="293"/>
      <c r="N13" s="150"/>
      <c r="O13" s="151"/>
    </row>
    <row r="14" spans="1:15" ht="60">
      <c r="A14" s="322"/>
      <c r="B14" s="311" t="s">
        <v>226</v>
      </c>
      <c r="C14" s="311"/>
      <c r="D14" s="179" t="s">
        <v>109</v>
      </c>
      <c r="E14" s="148" t="s">
        <v>110</v>
      </c>
      <c r="F14" s="149" t="s">
        <v>114</v>
      </c>
      <c r="G14" s="96" t="s">
        <v>45</v>
      </c>
      <c r="H14" s="95">
        <v>44348</v>
      </c>
      <c r="I14" s="95">
        <v>44407</v>
      </c>
      <c r="J14" s="8">
        <v>0</v>
      </c>
      <c r="K14" s="8">
        <v>0</v>
      </c>
      <c r="L14" s="138">
        <v>0</v>
      </c>
      <c r="M14" s="293"/>
      <c r="N14" s="150"/>
      <c r="O14" s="151"/>
    </row>
    <row r="15" spans="1:15" ht="76" thickBot="1">
      <c r="A15" s="323"/>
      <c r="B15" s="314" t="s">
        <v>227</v>
      </c>
      <c r="C15" s="314"/>
      <c r="D15" s="180" t="s">
        <v>111</v>
      </c>
      <c r="E15" s="152" t="s">
        <v>118</v>
      </c>
      <c r="F15" s="153" t="s">
        <v>114</v>
      </c>
      <c r="G15" s="97" t="s">
        <v>45</v>
      </c>
      <c r="H15" s="98">
        <v>44409</v>
      </c>
      <c r="I15" s="98">
        <v>44561</v>
      </c>
      <c r="J15" s="142">
        <v>0</v>
      </c>
      <c r="K15" s="142">
        <v>0</v>
      </c>
      <c r="L15" s="143">
        <v>0</v>
      </c>
      <c r="M15" s="294"/>
      <c r="N15" s="150"/>
      <c r="O15" s="151"/>
    </row>
    <row r="16" spans="1:15" ht="80" customHeight="1">
      <c r="A16" s="337" t="s">
        <v>221</v>
      </c>
      <c r="B16" s="320" t="s">
        <v>40</v>
      </c>
      <c r="C16" s="183" t="s">
        <v>4</v>
      </c>
      <c r="D16" s="181" t="s">
        <v>64</v>
      </c>
      <c r="E16" s="154" t="s">
        <v>68</v>
      </c>
      <c r="F16" s="154" t="s">
        <v>41</v>
      </c>
      <c r="G16" s="99" t="s">
        <v>42</v>
      </c>
      <c r="H16" s="99">
        <v>44225</v>
      </c>
      <c r="I16" s="100">
        <v>44561</v>
      </c>
      <c r="J16" s="155">
        <v>0</v>
      </c>
      <c r="K16" s="67">
        <v>0</v>
      </c>
      <c r="L16" s="67">
        <v>0</v>
      </c>
      <c r="M16" s="331">
        <f>AVERAGE(J16:J37,K16:K37,L16:L37)</f>
        <v>0</v>
      </c>
      <c r="N16" s="3"/>
    </row>
    <row r="17" spans="1:14" ht="30">
      <c r="A17" s="322"/>
      <c r="B17" s="312"/>
      <c r="C17" s="311" t="s">
        <v>8</v>
      </c>
      <c r="D17" s="313" t="s">
        <v>69</v>
      </c>
      <c r="E17" s="308" t="s">
        <v>43</v>
      </c>
      <c r="F17" s="156" t="s">
        <v>44</v>
      </c>
      <c r="G17" s="301" t="s">
        <v>45</v>
      </c>
      <c r="H17" s="306">
        <v>44470</v>
      </c>
      <c r="I17" s="307">
        <v>44561</v>
      </c>
      <c r="J17" s="298">
        <v>0</v>
      </c>
      <c r="K17" s="295">
        <v>0</v>
      </c>
      <c r="L17" s="295">
        <v>0</v>
      </c>
      <c r="M17" s="331"/>
      <c r="N17" s="3"/>
    </row>
    <row r="18" spans="1:14" ht="15">
      <c r="A18" s="322"/>
      <c r="B18" s="312"/>
      <c r="C18" s="311"/>
      <c r="D18" s="313"/>
      <c r="E18" s="308"/>
      <c r="F18" s="308" t="s">
        <v>41</v>
      </c>
      <c r="G18" s="302"/>
      <c r="H18" s="306"/>
      <c r="I18" s="307"/>
      <c r="J18" s="299"/>
      <c r="K18" s="296"/>
      <c r="L18" s="296"/>
      <c r="M18" s="331"/>
      <c r="N18" s="3"/>
    </row>
    <row r="19" spans="1:14" ht="82" customHeight="1">
      <c r="A19" s="322"/>
      <c r="B19" s="312"/>
      <c r="C19" s="311"/>
      <c r="D19" s="313"/>
      <c r="E19" s="308"/>
      <c r="F19" s="308"/>
      <c r="G19" s="303"/>
      <c r="H19" s="306"/>
      <c r="I19" s="307"/>
      <c r="J19" s="300"/>
      <c r="K19" s="297"/>
      <c r="L19" s="297"/>
      <c r="M19" s="331"/>
      <c r="N19" s="3"/>
    </row>
    <row r="20" spans="1:14" ht="45">
      <c r="A20" s="322"/>
      <c r="B20" s="312"/>
      <c r="C20" s="184" t="s">
        <v>13</v>
      </c>
      <c r="D20" s="162" t="s">
        <v>77</v>
      </c>
      <c r="E20" s="156" t="s">
        <v>78</v>
      </c>
      <c r="F20" s="156" t="s">
        <v>41</v>
      </c>
      <c r="G20" s="96" t="s">
        <v>42</v>
      </c>
      <c r="H20" s="95">
        <v>44197</v>
      </c>
      <c r="I20" s="101">
        <v>44227</v>
      </c>
      <c r="J20" s="157">
        <v>0</v>
      </c>
      <c r="K20" s="8">
        <v>0</v>
      </c>
      <c r="L20" s="8">
        <v>0</v>
      </c>
      <c r="M20" s="331"/>
      <c r="N20" s="3"/>
    </row>
    <row r="21" spans="1:14" ht="105">
      <c r="A21" s="322"/>
      <c r="B21" s="312"/>
      <c r="C21" s="184" t="s">
        <v>14</v>
      </c>
      <c r="D21" s="162" t="s">
        <v>65</v>
      </c>
      <c r="E21" s="156" t="s">
        <v>66</v>
      </c>
      <c r="F21" s="156" t="s">
        <v>41</v>
      </c>
      <c r="G21" s="95" t="s">
        <v>45</v>
      </c>
      <c r="H21" s="102">
        <v>44197</v>
      </c>
      <c r="I21" s="101">
        <v>44227</v>
      </c>
      <c r="J21" s="157">
        <v>0</v>
      </c>
      <c r="K21" s="8">
        <v>0</v>
      </c>
      <c r="L21" s="8">
        <v>0</v>
      </c>
      <c r="M21" s="331"/>
      <c r="N21" s="3"/>
    </row>
    <row r="22" spans="1:14" ht="60">
      <c r="A22" s="322"/>
      <c r="B22" s="312" t="s">
        <v>48</v>
      </c>
      <c r="C22" s="184" t="s">
        <v>20</v>
      </c>
      <c r="D22" s="162" t="s">
        <v>49</v>
      </c>
      <c r="E22" s="156" t="s">
        <v>50</v>
      </c>
      <c r="F22" s="156" t="s">
        <v>70</v>
      </c>
      <c r="G22" s="95" t="s">
        <v>45</v>
      </c>
      <c r="H22" s="95">
        <v>44256</v>
      </c>
      <c r="I22" s="101">
        <v>44316</v>
      </c>
      <c r="J22" s="157">
        <v>0</v>
      </c>
      <c r="K22" s="8">
        <v>0</v>
      </c>
      <c r="L22" s="8">
        <v>0</v>
      </c>
      <c r="M22" s="331"/>
      <c r="N22" s="3"/>
    </row>
    <row r="23" spans="1:14" ht="105">
      <c r="A23" s="322"/>
      <c r="B23" s="312"/>
      <c r="C23" s="185" t="s">
        <v>21</v>
      </c>
      <c r="D23" s="162" t="s">
        <v>232</v>
      </c>
      <c r="E23" s="156" t="s">
        <v>67</v>
      </c>
      <c r="F23" s="156" t="s">
        <v>71</v>
      </c>
      <c r="G23" s="95" t="s">
        <v>45</v>
      </c>
      <c r="H23" s="95">
        <v>44256</v>
      </c>
      <c r="I23" s="101">
        <v>44561</v>
      </c>
      <c r="J23" s="157">
        <v>0</v>
      </c>
      <c r="K23" s="8">
        <v>0</v>
      </c>
      <c r="L23" s="8">
        <v>0</v>
      </c>
      <c r="M23" s="331"/>
      <c r="N23" s="3"/>
    </row>
    <row r="24" spans="1:14" ht="60">
      <c r="A24" s="322"/>
      <c r="B24" s="312"/>
      <c r="C24" s="311" t="s">
        <v>22</v>
      </c>
      <c r="D24" s="313" t="s">
        <v>233</v>
      </c>
      <c r="E24" s="308" t="s">
        <v>51</v>
      </c>
      <c r="F24" s="156" t="s">
        <v>72</v>
      </c>
      <c r="G24" s="301" t="s">
        <v>45</v>
      </c>
      <c r="H24" s="306">
        <v>44484</v>
      </c>
      <c r="I24" s="307">
        <v>44561</v>
      </c>
      <c r="J24" s="298">
        <v>0</v>
      </c>
      <c r="K24" s="295">
        <v>0</v>
      </c>
      <c r="L24" s="295">
        <v>0</v>
      </c>
      <c r="M24" s="331"/>
      <c r="N24" s="3"/>
    </row>
    <row r="25" spans="1:14" ht="30">
      <c r="A25" s="322"/>
      <c r="B25" s="312"/>
      <c r="C25" s="311"/>
      <c r="D25" s="313"/>
      <c r="E25" s="308"/>
      <c r="F25" s="156" t="s">
        <v>52</v>
      </c>
      <c r="G25" s="302"/>
      <c r="H25" s="306"/>
      <c r="I25" s="307"/>
      <c r="J25" s="299"/>
      <c r="K25" s="296"/>
      <c r="L25" s="296"/>
      <c r="M25" s="331"/>
      <c r="N25" s="3"/>
    </row>
    <row r="26" spans="1:14" ht="15">
      <c r="A26" s="322"/>
      <c r="B26" s="312"/>
      <c r="C26" s="311"/>
      <c r="D26" s="313"/>
      <c r="E26" s="308"/>
      <c r="F26" s="156" t="s">
        <v>186</v>
      </c>
      <c r="G26" s="303"/>
      <c r="H26" s="306"/>
      <c r="I26" s="307"/>
      <c r="J26" s="300"/>
      <c r="K26" s="297"/>
      <c r="L26" s="297"/>
      <c r="M26" s="331"/>
      <c r="N26" s="3"/>
    </row>
    <row r="27" spans="1:14" ht="150">
      <c r="A27" s="322"/>
      <c r="B27" s="312"/>
      <c r="C27" s="184" t="s">
        <v>53</v>
      </c>
      <c r="D27" s="162" t="s">
        <v>234</v>
      </c>
      <c r="E27" s="156" t="s">
        <v>79</v>
      </c>
      <c r="F27" s="156" t="s">
        <v>55</v>
      </c>
      <c r="G27" s="95" t="s">
        <v>45</v>
      </c>
      <c r="H27" s="95">
        <v>44378</v>
      </c>
      <c r="I27" s="101">
        <v>44515</v>
      </c>
      <c r="J27" s="157">
        <v>0</v>
      </c>
      <c r="K27" s="8">
        <v>0</v>
      </c>
      <c r="L27" s="8">
        <v>0</v>
      </c>
      <c r="M27" s="331"/>
      <c r="N27" s="3"/>
    </row>
    <row r="28" spans="1:14" ht="150">
      <c r="A28" s="322"/>
      <c r="B28" s="312"/>
      <c r="C28" s="184" t="s">
        <v>56</v>
      </c>
      <c r="D28" s="162" t="s">
        <v>235</v>
      </c>
      <c r="E28" s="156" t="s">
        <v>54</v>
      </c>
      <c r="F28" s="156" t="s">
        <v>55</v>
      </c>
      <c r="G28" s="95" t="s">
        <v>45</v>
      </c>
      <c r="H28" s="95">
        <v>44378</v>
      </c>
      <c r="I28" s="101">
        <v>44515</v>
      </c>
      <c r="J28" s="157">
        <v>0</v>
      </c>
      <c r="K28" s="8">
        <v>0</v>
      </c>
      <c r="L28" s="8">
        <v>0</v>
      </c>
      <c r="M28" s="331"/>
      <c r="N28" s="3"/>
    </row>
    <row r="29" spans="1:14" ht="90">
      <c r="A29" s="322"/>
      <c r="B29" s="312" t="s">
        <v>57</v>
      </c>
      <c r="C29" s="184" t="s">
        <v>23</v>
      </c>
      <c r="D29" s="162" t="s">
        <v>73</v>
      </c>
      <c r="E29" s="156" t="s">
        <v>58</v>
      </c>
      <c r="F29" s="156" t="s">
        <v>75</v>
      </c>
      <c r="G29" s="95" t="s">
        <v>47</v>
      </c>
      <c r="H29" s="95">
        <v>44226</v>
      </c>
      <c r="I29" s="101">
        <v>44561</v>
      </c>
      <c r="J29" s="157">
        <v>0</v>
      </c>
      <c r="K29" s="8">
        <v>0</v>
      </c>
      <c r="L29" s="8">
        <v>0</v>
      </c>
      <c r="M29" s="331"/>
      <c r="N29" s="3"/>
    </row>
    <row r="30" spans="1:14" ht="30">
      <c r="A30" s="322"/>
      <c r="B30" s="312"/>
      <c r="C30" s="311" t="s">
        <v>24</v>
      </c>
      <c r="D30" s="313" t="s">
        <v>59</v>
      </c>
      <c r="E30" s="156" t="s">
        <v>58</v>
      </c>
      <c r="F30" s="308" t="s">
        <v>76</v>
      </c>
      <c r="G30" s="301" t="s">
        <v>47</v>
      </c>
      <c r="H30" s="306">
        <v>44226</v>
      </c>
      <c r="I30" s="307">
        <v>44561</v>
      </c>
      <c r="J30" s="298">
        <v>0</v>
      </c>
      <c r="K30" s="295">
        <v>0</v>
      </c>
      <c r="L30" s="295">
        <v>0</v>
      </c>
      <c r="M30" s="331"/>
      <c r="N30" s="3"/>
    </row>
    <row r="31" spans="1:14" ht="68" customHeight="1">
      <c r="A31" s="322"/>
      <c r="B31" s="312"/>
      <c r="C31" s="311"/>
      <c r="D31" s="313"/>
      <c r="E31" s="156" t="s">
        <v>74</v>
      </c>
      <c r="F31" s="308"/>
      <c r="G31" s="303"/>
      <c r="H31" s="306"/>
      <c r="I31" s="307"/>
      <c r="J31" s="300"/>
      <c r="K31" s="297"/>
      <c r="L31" s="297"/>
      <c r="M31" s="331"/>
      <c r="N31" s="3"/>
    </row>
    <row r="32" spans="1:14" ht="30">
      <c r="A32" s="322"/>
      <c r="B32" s="312"/>
      <c r="C32" s="311">
        <v>3.3</v>
      </c>
      <c r="D32" s="313" t="s">
        <v>236</v>
      </c>
      <c r="E32" s="308" t="s">
        <v>60</v>
      </c>
      <c r="F32" s="156" t="s">
        <v>44</v>
      </c>
      <c r="G32" s="301" t="s">
        <v>45</v>
      </c>
      <c r="H32" s="306">
        <v>44484</v>
      </c>
      <c r="I32" s="307">
        <v>44561</v>
      </c>
      <c r="J32" s="298">
        <v>0</v>
      </c>
      <c r="K32" s="295">
        <v>0</v>
      </c>
      <c r="L32" s="295">
        <v>0</v>
      </c>
      <c r="M32" s="331"/>
      <c r="N32" s="3"/>
    </row>
    <row r="33" spans="1:14" ht="30">
      <c r="A33" s="322"/>
      <c r="B33" s="312"/>
      <c r="C33" s="311"/>
      <c r="D33" s="313"/>
      <c r="E33" s="308"/>
      <c r="F33" s="156" t="s">
        <v>52</v>
      </c>
      <c r="G33" s="302"/>
      <c r="H33" s="306"/>
      <c r="I33" s="307"/>
      <c r="J33" s="299"/>
      <c r="K33" s="296"/>
      <c r="L33" s="296"/>
      <c r="M33" s="331"/>
      <c r="N33" s="3"/>
    </row>
    <row r="34" spans="1:14" ht="30">
      <c r="A34" s="322"/>
      <c r="B34" s="312"/>
      <c r="C34" s="311"/>
      <c r="D34" s="313"/>
      <c r="E34" s="308"/>
      <c r="F34" s="156" t="s">
        <v>12</v>
      </c>
      <c r="G34" s="303"/>
      <c r="H34" s="306"/>
      <c r="I34" s="307"/>
      <c r="J34" s="300"/>
      <c r="K34" s="297"/>
      <c r="L34" s="297"/>
      <c r="M34" s="331"/>
      <c r="N34" s="3"/>
    </row>
    <row r="35" spans="1:14" ht="30">
      <c r="A35" s="322"/>
      <c r="B35" s="312" t="s">
        <v>61</v>
      </c>
      <c r="C35" s="311" t="s">
        <v>25</v>
      </c>
      <c r="D35" s="313" t="s">
        <v>62</v>
      </c>
      <c r="E35" s="308" t="s">
        <v>63</v>
      </c>
      <c r="F35" s="156" t="s">
        <v>44</v>
      </c>
      <c r="G35" s="301" t="s">
        <v>220</v>
      </c>
      <c r="H35" s="306">
        <v>44197</v>
      </c>
      <c r="I35" s="307">
        <v>44561</v>
      </c>
      <c r="J35" s="298">
        <v>0</v>
      </c>
      <c r="K35" s="295">
        <v>0</v>
      </c>
      <c r="L35" s="295">
        <v>0</v>
      </c>
      <c r="M35" s="331"/>
      <c r="N35" s="3"/>
    </row>
    <row r="36" spans="1:14" ht="30">
      <c r="A36" s="322"/>
      <c r="B36" s="312"/>
      <c r="C36" s="311"/>
      <c r="D36" s="313"/>
      <c r="E36" s="308"/>
      <c r="F36" s="156" t="s">
        <v>19</v>
      </c>
      <c r="G36" s="302"/>
      <c r="H36" s="306"/>
      <c r="I36" s="307"/>
      <c r="J36" s="299"/>
      <c r="K36" s="296"/>
      <c r="L36" s="296"/>
      <c r="M36" s="331"/>
      <c r="N36" s="3"/>
    </row>
    <row r="37" spans="1:14" ht="31" thickBot="1">
      <c r="A37" s="323"/>
      <c r="B37" s="317"/>
      <c r="C37" s="314"/>
      <c r="D37" s="315"/>
      <c r="E37" s="329"/>
      <c r="F37" s="158" t="s">
        <v>12</v>
      </c>
      <c r="G37" s="343"/>
      <c r="H37" s="324"/>
      <c r="I37" s="325"/>
      <c r="J37" s="342"/>
      <c r="K37" s="341"/>
      <c r="L37" s="341"/>
      <c r="M37" s="332"/>
      <c r="N37" s="3"/>
    </row>
    <row r="38" spans="1:14" ht="90">
      <c r="A38" s="321" t="s">
        <v>119</v>
      </c>
      <c r="B38" s="316" t="s">
        <v>178</v>
      </c>
      <c r="C38" s="186" t="s">
        <v>4</v>
      </c>
      <c r="D38" s="159" t="s">
        <v>135</v>
      </c>
      <c r="E38" s="160" t="s">
        <v>120</v>
      </c>
      <c r="F38" s="160" t="s">
        <v>209</v>
      </c>
      <c r="G38" s="103" t="s">
        <v>3</v>
      </c>
      <c r="H38" s="104">
        <v>44377</v>
      </c>
      <c r="I38" s="105">
        <v>44510</v>
      </c>
      <c r="J38" s="161">
        <v>0</v>
      </c>
      <c r="K38" s="133">
        <v>0</v>
      </c>
      <c r="L38" s="133">
        <v>0</v>
      </c>
      <c r="M38" s="330">
        <f>AVERAGE(J38:J52,K38:K52,L38:L52)</f>
        <v>0</v>
      </c>
      <c r="N38" s="3"/>
    </row>
    <row r="39" spans="1:14" ht="75">
      <c r="A39" s="322"/>
      <c r="B39" s="312"/>
      <c r="C39" s="184" t="s">
        <v>8</v>
      </c>
      <c r="D39" s="162" t="s">
        <v>121</v>
      </c>
      <c r="E39" s="156" t="s">
        <v>122</v>
      </c>
      <c r="F39" s="156" t="s">
        <v>134</v>
      </c>
      <c r="G39" s="106" t="s">
        <v>3</v>
      </c>
      <c r="H39" s="107">
        <v>44228</v>
      </c>
      <c r="I39" s="108">
        <v>44484</v>
      </c>
      <c r="J39" s="157">
        <v>0</v>
      </c>
      <c r="K39" s="8">
        <v>0</v>
      </c>
      <c r="L39" s="8">
        <v>0</v>
      </c>
      <c r="M39" s="331"/>
      <c r="N39" s="3"/>
    </row>
    <row r="40" spans="1:14" ht="45">
      <c r="A40" s="322"/>
      <c r="B40" s="312"/>
      <c r="C40" s="184" t="s">
        <v>13</v>
      </c>
      <c r="D40" s="162" t="s">
        <v>136</v>
      </c>
      <c r="E40" s="156" t="s">
        <v>123</v>
      </c>
      <c r="F40" s="156" t="s">
        <v>210</v>
      </c>
      <c r="G40" s="106" t="s">
        <v>124</v>
      </c>
      <c r="H40" s="107">
        <v>44197</v>
      </c>
      <c r="I40" s="108">
        <v>44561</v>
      </c>
      <c r="J40" s="157">
        <v>0</v>
      </c>
      <c r="K40" s="8">
        <v>0</v>
      </c>
      <c r="L40" s="8">
        <v>0</v>
      </c>
      <c r="M40" s="331"/>
      <c r="N40" s="3"/>
    </row>
    <row r="41" spans="1:14" ht="60">
      <c r="A41" s="322"/>
      <c r="B41" s="312"/>
      <c r="C41" s="184" t="s">
        <v>14</v>
      </c>
      <c r="D41" s="162" t="s">
        <v>211</v>
      </c>
      <c r="E41" s="156" t="s">
        <v>125</v>
      </c>
      <c r="F41" s="156" t="s">
        <v>137</v>
      </c>
      <c r="G41" s="109" t="s">
        <v>124</v>
      </c>
      <c r="H41" s="107">
        <v>44228</v>
      </c>
      <c r="I41" s="108">
        <v>44560</v>
      </c>
      <c r="J41" s="157">
        <v>0</v>
      </c>
      <c r="K41" s="8">
        <v>0</v>
      </c>
      <c r="L41" s="8">
        <v>0</v>
      </c>
      <c r="M41" s="331"/>
      <c r="N41" s="3"/>
    </row>
    <row r="42" spans="1:14" ht="45">
      <c r="A42" s="322"/>
      <c r="B42" s="312" t="s">
        <v>179</v>
      </c>
      <c r="C42" s="311" t="s">
        <v>20</v>
      </c>
      <c r="D42" s="313" t="s">
        <v>212</v>
      </c>
      <c r="E42" s="308" t="s">
        <v>126</v>
      </c>
      <c r="F42" s="156" t="s">
        <v>138</v>
      </c>
      <c r="G42" s="338" t="s">
        <v>45</v>
      </c>
      <c r="H42" s="326">
        <v>44285</v>
      </c>
      <c r="I42" s="327">
        <v>44407</v>
      </c>
      <c r="J42" s="298">
        <v>0</v>
      </c>
      <c r="K42" s="295">
        <v>0</v>
      </c>
      <c r="L42" s="295">
        <v>0</v>
      </c>
      <c r="M42" s="331"/>
      <c r="N42" s="3"/>
    </row>
    <row r="43" spans="1:14" ht="30">
      <c r="A43" s="322"/>
      <c r="B43" s="312"/>
      <c r="C43" s="311"/>
      <c r="D43" s="313"/>
      <c r="E43" s="308"/>
      <c r="F43" s="156" t="s">
        <v>139</v>
      </c>
      <c r="G43" s="339"/>
      <c r="H43" s="326"/>
      <c r="I43" s="327"/>
      <c r="J43" s="299"/>
      <c r="K43" s="296"/>
      <c r="L43" s="296"/>
      <c r="M43" s="331"/>
      <c r="N43" s="3"/>
    </row>
    <row r="44" spans="1:14" ht="30">
      <c r="A44" s="322"/>
      <c r="B44" s="312"/>
      <c r="C44" s="311"/>
      <c r="D44" s="313"/>
      <c r="E44" s="308"/>
      <c r="F44" s="156" t="s">
        <v>140</v>
      </c>
      <c r="G44" s="340"/>
      <c r="H44" s="326"/>
      <c r="I44" s="327"/>
      <c r="J44" s="300"/>
      <c r="K44" s="297"/>
      <c r="L44" s="297"/>
      <c r="M44" s="331"/>
      <c r="N44" s="3"/>
    </row>
    <row r="45" spans="1:14" ht="45">
      <c r="A45" s="322"/>
      <c r="B45" s="312"/>
      <c r="C45" s="311" t="s">
        <v>21</v>
      </c>
      <c r="D45" s="313" t="s">
        <v>213</v>
      </c>
      <c r="E45" s="308" t="s">
        <v>128</v>
      </c>
      <c r="F45" s="156" t="s">
        <v>138</v>
      </c>
      <c r="G45" s="338" t="s">
        <v>45</v>
      </c>
      <c r="H45" s="326">
        <v>44228</v>
      </c>
      <c r="I45" s="327">
        <v>44407</v>
      </c>
      <c r="J45" s="298">
        <v>0</v>
      </c>
      <c r="K45" s="295">
        <v>0</v>
      </c>
      <c r="L45" s="295">
        <v>0</v>
      </c>
      <c r="M45" s="331"/>
      <c r="N45" s="3"/>
    </row>
    <row r="46" spans="1:14" ht="15">
      <c r="A46" s="322"/>
      <c r="B46" s="312"/>
      <c r="C46" s="311"/>
      <c r="D46" s="313"/>
      <c r="E46" s="308"/>
      <c r="F46" s="156" t="s">
        <v>127</v>
      </c>
      <c r="G46" s="339"/>
      <c r="H46" s="326"/>
      <c r="I46" s="327"/>
      <c r="J46" s="299"/>
      <c r="K46" s="296"/>
      <c r="L46" s="296"/>
      <c r="M46" s="331"/>
      <c r="N46" s="3"/>
    </row>
    <row r="47" spans="1:14" ht="30">
      <c r="A47" s="322"/>
      <c r="B47" s="312"/>
      <c r="C47" s="311"/>
      <c r="D47" s="313"/>
      <c r="E47" s="308"/>
      <c r="F47" s="156" t="s">
        <v>139</v>
      </c>
      <c r="G47" s="340"/>
      <c r="H47" s="326"/>
      <c r="I47" s="327"/>
      <c r="J47" s="300"/>
      <c r="K47" s="297"/>
      <c r="L47" s="297"/>
      <c r="M47" s="331"/>
      <c r="N47" s="3"/>
    </row>
    <row r="48" spans="1:14" ht="60">
      <c r="A48" s="322"/>
      <c r="B48" s="312" t="s">
        <v>180</v>
      </c>
      <c r="C48" s="184" t="s">
        <v>23</v>
      </c>
      <c r="D48" s="162" t="s">
        <v>129</v>
      </c>
      <c r="E48" s="156" t="s">
        <v>130</v>
      </c>
      <c r="F48" s="156" t="s">
        <v>141</v>
      </c>
      <c r="G48" s="106" t="s">
        <v>3</v>
      </c>
      <c r="H48" s="107">
        <v>44228</v>
      </c>
      <c r="I48" s="108">
        <v>44561</v>
      </c>
      <c r="J48" s="157">
        <v>0</v>
      </c>
      <c r="K48" s="8">
        <v>0</v>
      </c>
      <c r="L48" s="8">
        <v>0</v>
      </c>
      <c r="M48" s="331"/>
      <c r="N48" s="3"/>
    </row>
    <row r="49" spans="1:14" ht="90">
      <c r="A49" s="322"/>
      <c r="B49" s="312"/>
      <c r="C49" s="184" t="s">
        <v>24</v>
      </c>
      <c r="D49" s="162" t="s">
        <v>214</v>
      </c>
      <c r="E49" s="156" t="s">
        <v>142</v>
      </c>
      <c r="F49" s="156" t="s">
        <v>143</v>
      </c>
      <c r="G49" s="106" t="s">
        <v>3</v>
      </c>
      <c r="H49" s="107">
        <v>44228</v>
      </c>
      <c r="I49" s="108">
        <v>44561</v>
      </c>
      <c r="J49" s="163">
        <v>0</v>
      </c>
      <c r="K49" s="164">
        <v>0</v>
      </c>
      <c r="L49" s="164">
        <v>0</v>
      </c>
      <c r="M49" s="331"/>
      <c r="N49" s="3"/>
    </row>
    <row r="50" spans="1:14" ht="75">
      <c r="A50" s="322"/>
      <c r="B50" s="130" t="s">
        <v>181</v>
      </c>
      <c r="C50" s="184" t="s">
        <v>25</v>
      </c>
      <c r="D50" s="162" t="s">
        <v>145</v>
      </c>
      <c r="E50" s="156" t="s">
        <v>215</v>
      </c>
      <c r="F50" s="156" t="s">
        <v>144</v>
      </c>
      <c r="G50" s="109" t="s">
        <v>45</v>
      </c>
      <c r="H50" s="107">
        <v>44228</v>
      </c>
      <c r="I50" s="108">
        <v>44561</v>
      </c>
      <c r="J50" s="163">
        <v>0</v>
      </c>
      <c r="K50" s="164">
        <v>0</v>
      </c>
      <c r="L50" s="164">
        <v>0</v>
      </c>
      <c r="M50" s="331"/>
      <c r="N50" s="3"/>
    </row>
    <row r="51" spans="1:14" ht="150">
      <c r="A51" s="322"/>
      <c r="B51" s="312" t="s">
        <v>182</v>
      </c>
      <c r="C51" s="184" t="s">
        <v>131</v>
      </c>
      <c r="D51" s="162" t="s">
        <v>146</v>
      </c>
      <c r="E51" s="156" t="s">
        <v>132</v>
      </c>
      <c r="F51" s="156" t="s">
        <v>143</v>
      </c>
      <c r="G51" s="109" t="s">
        <v>45</v>
      </c>
      <c r="H51" s="107">
        <v>44287</v>
      </c>
      <c r="I51" s="108">
        <v>44438</v>
      </c>
      <c r="J51" s="163">
        <v>0</v>
      </c>
      <c r="K51" s="164">
        <v>0</v>
      </c>
      <c r="L51" s="164">
        <v>0</v>
      </c>
      <c r="M51" s="331"/>
      <c r="N51" s="3"/>
    </row>
    <row r="52" spans="1:14" ht="76" thickBot="1">
      <c r="A52" s="323"/>
      <c r="B52" s="317"/>
      <c r="C52" s="187" t="s">
        <v>133</v>
      </c>
      <c r="D52" s="165" t="s">
        <v>147</v>
      </c>
      <c r="E52" s="158" t="s">
        <v>148</v>
      </c>
      <c r="F52" s="158" t="s">
        <v>149</v>
      </c>
      <c r="G52" s="110" t="s">
        <v>45</v>
      </c>
      <c r="H52" s="111">
        <v>44228</v>
      </c>
      <c r="I52" s="112">
        <v>44561</v>
      </c>
      <c r="J52" s="166">
        <v>0</v>
      </c>
      <c r="K52" s="167">
        <v>0</v>
      </c>
      <c r="L52" s="167">
        <v>0</v>
      </c>
      <c r="M52" s="332"/>
      <c r="N52" s="3"/>
    </row>
    <row r="53" spans="1:14" ht="112" customHeight="1">
      <c r="A53" s="321" t="s">
        <v>222</v>
      </c>
      <c r="B53" s="316" t="s">
        <v>151</v>
      </c>
      <c r="C53" s="188" t="s">
        <v>4</v>
      </c>
      <c r="D53" s="177" t="s">
        <v>5</v>
      </c>
      <c r="E53" s="144" t="s">
        <v>6</v>
      </c>
      <c r="F53" s="160" t="s">
        <v>167</v>
      </c>
      <c r="G53" s="103" t="s">
        <v>124</v>
      </c>
      <c r="H53" s="113">
        <v>44225</v>
      </c>
      <c r="I53" s="114">
        <v>44561</v>
      </c>
      <c r="J53" s="161">
        <v>0</v>
      </c>
      <c r="K53" s="133">
        <v>0</v>
      </c>
      <c r="L53" s="133">
        <v>0</v>
      </c>
      <c r="M53" s="330">
        <f>AVERAGE(J53:J63,K53:K63,L53:L63)</f>
        <v>0</v>
      </c>
      <c r="N53" s="3"/>
    </row>
    <row r="54" spans="1:14" ht="60">
      <c r="A54" s="322"/>
      <c r="B54" s="312"/>
      <c r="C54" s="185" t="s">
        <v>8</v>
      </c>
      <c r="D54" s="178" t="s">
        <v>9</v>
      </c>
      <c r="E54" s="147" t="s">
        <v>10</v>
      </c>
      <c r="F54" s="156" t="s">
        <v>167</v>
      </c>
      <c r="G54" s="106" t="s">
        <v>42</v>
      </c>
      <c r="H54" s="115">
        <v>44197</v>
      </c>
      <c r="I54" s="116">
        <v>44561</v>
      </c>
      <c r="J54" s="157">
        <v>0</v>
      </c>
      <c r="K54" s="8">
        <v>0</v>
      </c>
      <c r="L54" s="8">
        <v>0</v>
      </c>
      <c r="M54" s="331"/>
      <c r="N54" s="3"/>
    </row>
    <row r="55" spans="1:14" ht="60">
      <c r="A55" s="322"/>
      <c r="B55" s="312"/>
      <c r="C55" s="185" t="s">
        <v>13</v>
      </c>
      <c r="D55" s="178" t="s">
        <v>0</v>
      </c>
      <c r="E55" s="147" t="s">
        <v>1</v>
      </c>
      <c r="F55" s="156" t="s">
        <v>169</v>
      </c>
      <c r="G55" s="106" t="s">
        <v>152</v>
      </c>
      <c r="H55" s="115">
        <v>44197</v>
      </c>
      <c r="I55" s="116">
        <v>44561</v>
      </c>
      <c r="J55" s="157">
        <v>0</v>
      </c>
      <c r="K55" s="8">
        <v>0</v>
      </c>
      <c r="L55" s="8">
        <v>0</v>
      </c>
      <c r="M55" s="331"/>
      <c r="N55" s="3"/>
    </row>
    <row r="56" spans="1:14" ht="45">
      <c r="A56" s="322"/>
      <c r="B56" s="312"/>
      <c r="C56" s="185" t="s">
        <v>14</v>
      </c>
      <c r="D56" s="178" t="s">
        <v>15</v>
      </c>
      <c r="E56" s="147" t="s">
        <v>16</v>
      </c>
      <c r="F56" s="156" t="s">
        <v>18</v>
      </c>
      <c r="G56" s="106" t="s">
        <v>87</v>
      </c>
      <c r="H56" s="115">
        <v>44197</v>
      </c>
      <c r="I56" s="116">
        <v>44561</v>
      </c>
      <c r="J56" s="157">
        <v>0</v>
      </c>
      <c r="K56" s="8">
        <v>0</v>
      </c>
      <c r="L56" s="8">
        <v>0</v>
      </c>
      <c r="M56" s="331"/>
      <c r="N56" s="3"/>
    </row>
    <row r="57" spans="1:14" ht="60">
      <c r="A57" s="322"/>
      <c r="B57" s="312"/>
      <c r="C57" s="185" t="s">
        <v>46</v>
      </c>
      <c r="D57" s="162" t="s">
        <v>153</v>
      </c>
      <c r="E57" s="156" t="s">
        <v>154</v>
      </c>
      <c r="F57" s="168" t="s">
        <v>216</v>
      </c>
      <c r="G57" s="106" t="s">
        <v>3</v>
      </c>
      <c r="H57" s="115">
        <v>44197</v>
      </c>
      <c r="I57" s="116">
        <v>44561</v>
      </c>
      <c r="J57" s="157">
        <v>0</v>
      </c>
      <c r="K57" s="8">
        <v>0</v>
      </c>
      <c r="L57" s="8">
        <v>0</v>
      </c>
      <c r="M57" s="331"/>
      <c r="N57" s="3"/>
    </row>
    <row r="58" spans="1:14" ht="105">
      <c r="A58" s="322"/>
      <c r="B58" s="130" t="s">
        <v>155</v>
      </c>
      <c r="C58" s="185" t="s">
        <v>20</v>
      </c>
      <c r="D58" s="162" t="s">
        <v>217</v>
      </c>
      <c r="E58" s="156" t="s">
        <v>156</v>
      </c>
      <c r="F58" s="168" t="s">
        <v>175</v>
      </c>
      <c r="G58" s="106" t="s">
        <v>3</v>
      </c>
      <c r="H58" s="115">
        <v>44228</v>
      </c>
      <c r="I58" s="116">
        <v>44561</v>
      </c>
      <c r="J58" s="157">
        <v>0</v>
      </c>
      <c r="K58" s="8">
        <v>0</v>
      </c>
      <c r="L58" s="8">
        <v>0</v>
      </c>
      <c r="M58" s="331"/>
      <c r="N58" s="3"/>
    </row>
    <row r="59" spans="1:14" ht="45">
      <c r="A59" s="322"/>
      <c r="B59" s="312" t="s">
        <v>157</v>
      </c>
      <c r="C59" s="185" t="s">
        <v>23</v>
      </c>
      <c r="D59" s="162" t="s">
        <v>158</v>
      </c>
      <c r="E59" s="156" t="s">
        <v>159</v>
      </c>
      <c r="F59" s="168" t="s">
        <v>169</v>
      </c>
      <c r="G59" s="109" t="s">
        <v>45</v>
      </c>
      <c r="H59" s="115">
        <v>44228</v>
      </c>
      <c r="I59" s="116">
        <v>44561</v>
      </c>
      <c r="J59" s="157">
        <v>0</v>
      </c>
      <c r="K59" s="8">
        <v>0</v>
      </c>
      <c r="L59" s="8">
        <v>0</v>
      </c>
      <c r="M59" s="331"/>
      <c r="N59" s="3"/>
    </row>
    <row r="60" spans="1:14" ht="75">
      <c r="A60" s="322"/>
      <c r="B60" s="312"/>
      <c r="C60" s="185" t="s">
        <v>24</v>
      </c>
      <c r="D60" s="162" t="s">
        <v>218</v>
      </c>
      <c r="E60" s="156" t="s">
        <v>184</v>
      </c>
      <c r="F60" s="168" t="s">
        <v>138</v>
      </c>
      <c r="G60" s="109" t="s">
        <v>45</v>
      </c>
      <c r="H60" s="115">
        <v>44228</v>
      </c>
      <c r="I60" s="116">
        <v>44561</v>
      </c>
      <c r="J60" s="157">
        <v>0</v>
      </c>
      <c r="K60" s="8">
        <v>0</v>
      </c>
      <c r="L60" s="8">
        <v>0</v>
      </c>
      <c r="M60" s="331"/>
      <c r="N60" s="3"/>
    </row>
    <row r="61" spans="1:14" ht="102" customHeight="1">
      <c r="A61" s="322"/>
      <c r="B61" s="130" t="s">
        <v>160</v>
      </c>
      <c r="C61" s="185" t="s">
        <v>25</v>
      </c>
      <c r="D61" s="162" t="s">
        <v>172</v>
      </c>
      <c r="E61" s="156" t="s">
        <v>161</v>
      </c>
      <c r="F61" s="168" t="s">
        <v>170</v>
      </c>
      <c r="G61" s="109" t="s">
        <v>45</v>
      </c>
      <c r="H61" s="117">
        <v>44228</v>
      </c>
      <c r="I61" s="118">
        <v>44561</v>
      </c>
      <c r="J61" s="157">
        <v>0</v>
      </c>
      <c r="K61" s="8">
        <v>0</v>
      </c>
      <c r="L61" s="8">
        <v>0</v>
      </c>
      <c r="M61" s="331"/>
      <c r="N61" s="3"/>
    </row>
    <row r="62" spans="1:14" ht="90">
      <c r="A62" s="322"/>
      <c r="B62" s="312" t="s">
        <v>162</v>
      </c>
      <c r="C62" s="185" t="s">
        <v>131</v>
      </c>
      <c r="D62" s="162" t="s">
        <v>163</v>
      </c>
      <c r="E62" s="156" t="s">
        <v>164</v>
      </c>
      <c r="F62" s="168" t="s">
        <v>174</v>
      </c>
      <c r="G62" s="109" t="s">
        <v>45</v>
      </c>
      <c r="H62" s="117">
        <v>44377</v>
      </c>
      <c r="I62" s="118">
        <v>44561</v>
      </c>
      <c r="J62" s="157">
        <v>0</v>
      </c>
      <c r="K62" s="8">
        <v>0</v>
      </c>
      <c r="L62" s="8">
        <v>0</v>
      </c>
      <c r="M62" s="331"/>
      <c r="N62" s="3"/>
    </row>
    <row r="63" spans="1:14" ht="91" thickBot="1">
      <c r="A63" s="323"/>
      <c r="B63" s="317"/>
      <c r="C63" s="189" t="s">
        <v>133</v>
      </c>
      <c r="D63" s="171" t="s">
        <v>165</v>
      </c>
      <c r="E63" s="158" t="s">
        <v>166</v>
      </c>
      <c r="F63" s="169" t="s">
        <v>176</v>
      </c>
      <c r="G63" s="110" t="s">
        <v>124</v>
      </c>
      <c r="H63" s="119">
        <v>44228</v>
      </c>
      <c r="I63" s="120">
        <v>44561</v>
      </c>
      <c r="J63" s="170">
        <v>0</v>
      </c>
      <c r="K63" s="142">
        <v>0</v>
      </c>
      <c r="L63" s="142">
        <v>0</v>
      </c>
      <c r="M63" s="332"/>
      <c r="N63" s="3"/>
    </row>
    <row r="64" spans="1:14" ht="135">
      <c r="A64" s="321" t="s">
        <v>194</v>
      </c>
      <c r="B64" s="333" t="s">
        <v>223</v>
      </c>
      <c r="C64" s="333"/>
      <c r="D64" s="159" t="s">
        <v>208</v>
      </c>
      <c r="E64" s="160" t="s">
        <v>190</v>
      </c>
      <c r="F64" s="160" t="s">
        <v>199</v>
      </c>
      <c r="G64" s="92" t="s">
        <v>45</v>
      </c>
      <c r="H64" s="121">
        <v>44228</v>
      </c>
      <c r="I64" s="122">
        <v>44285</v>
      </c>
      <c r="J64" s="161">
        <v>0</v>
      </c>
      <c r="K64" s="133">
        <v>0</v>
      </c>
      <c r="L64" s="133">
        <v>0</v>
      </c>
      <c r="M64" s="330">
        <f>AVERAGE(J64:J70,K64:K70,L64:L70)</f>
        <v>0</v>
      </c>
      <c r="N64" s="3"/>
    </row>
    <row r="65" spans="1:14" ht="120" customHeight="1">
      <c r="A65" s="322"/>
      <c r="B65" s="311" t="s">
        <v>224</v>
      </c>
      <c r="C65" s="311"/>
      <c r="D65" s="162" t="s">
        <v>219</v>
      </c>
      <c r="E65" s="156" t="s">
        <v>201</v>
      </c>
      <c r="F65" s="156" t="s">
        <v>199</v>
      </c>
      <c r="G65" s="94" t="s">
        <v>45</v>
      </c>
      <c r="H65" s="123">
        <v>44255</v>
      </c>
      <c r="I65" s="124">
        <v>44285</v>
      </c>
      <c r="J65" s="157">
        <v>0</v>
      </c>
      <c r="K65" s="8">
        <v>0</v>
      </c>
      <c r="L65" s="8">
        <v>0</v>
      </c>
      <c r="M65" s="331"/>
      <c r="N65" s="3"/>
    </row>
    <row r="66" spans="1:14" ht="60">
      <c r="A66" s="322"/>
      <c r="B66" s="311" t="s">
        <v>225</v>
      </c>
      <c r="C66" s="311"/>
      <c r="D66" s="162" t="s">
        <v>196</v>
      </c>
      <c r="E66" s="156" t="s">
        <v>200</v>
      </c>
      <c r="F66" s="156" t="s">
        <v>197</v>
      </c>
      <c r="G66" s="94" t="s">
        <v>45</v>
      </c>
      <c r="H66" s="123">
        <v>44287</v>
      </c>
      <c r="I66" s="124">
        <v>44560</v>
      </c>
      <c r="J66" s="157">
        <v>0</v>
      </c>
      <c r="K66" s="8">
        <v>0</v>
      </c>
      <c r="L66" s="8">
        <v>0</v>
      </c>
      <c r="M66" s="331"/>
      <c r="N66" s="3"/>
    </row>
    <row r="67" spans="1:14" ht="60">
      <c r="A67" s="322"/>
      <c r="B67" s="311" t="s">
        <v>226</v>
      </c>
      <c r="C67" s="311"/>
      <c r="D67" s="162" t="s">
        <v>191</v>
      </c>
      <c r="E67" s="156" t="s">
        <v>202</v>
      </c>
      <c r="F67" s="156" t="s">
        <v>197</v>
      </c>
      <c r="G67" s="94" t="s">
        <v>45</v>
      </c>
      <c r="H67" s="123">
        <v>44287</v>
      </c>
      <c r="I67" s="124">
        <v>44346</v>
      </c>
      <c r="J67" s="157">
        <v>0</v>
      </c>
      <c r="K67" s="8">
        <v>0</v>
      </c>
      <c r="L67" s="8">
        <v>0</v>
      </c>
      <c r="M67" s="331"/>
      <c r="N67" s="3"/>
    </row>
    <row r="68" spans="1:14" ht="75">
      <c r="A68" s="322"/>
      <c r="B68" s="311" t="s">
        <v>227</v>
      </c>
      <c r="C68" s="311"/>
      <c r="D68" s="162" t="s">
        <v>203</v>
      </c>
      <c r="E68" s="156" t="s">
        <v>204</v>
      </c>
      <c r="F68" s="156" t="s">
        <v>197</v>
      </c>
      <c r="G68" s="94" t="s">
        <v>45</v>
      </c>
      <c r="H68" s="123">
        <v>44348</v>
      </c>
      <c r="I68" s="124">
        <v>44407</v>
      </c>
      <c r="J68" s="157">
        <v>0</v>
      </c>
      <c r="K68" s="8">
        <v>0</v>
      </c>
      <c r="L68" s="8">
        <v>0</v>
      </c>
      <c r="M68" s="331"/>
      <c r="N68" s="3"/>
    </row>
    <row r="69" spans="1:14" ht="60">
      <c r="A69" s="322"/>
      <c r="B69" s="311" t="s">
        <v>230</v>
      </c>
      <c r="C69" s="311"/>
      <c r="D69" s="162" t="s">
        <v>205</v>
      </c>
      <c r="E69" s="156" t="s">
        <v>206</v>
      </c>
      <c r="F69" s="156" t="s">
        <v>197</v>
      </c>
      <c r="G69" s="94" t="s">
        <v>45</v>
      </c>
      <c r="H69" s="123">
        <v>44397</v>
      </c>
      <c r="I69" s="124">
        <v>44459</v>
      </c>
      <c r="J69" s="157">
        <v>0</v>
      </c>
      <c r="K69" s="8">
        <v>0</v>
      </c>
      <c r="L69" s="8">
        <v>0</v>
      </c>
      <c r="M69" s="331"/>
      <c r="N69" s="3"/>
    </row>
    <row r="70" spans="1:14" ht="91" thickBot="1">
      <c r="A70" s="323"/>
      <c r="B70" s="314" t="s">
        <v>231</v>
      </c>
      <c r="C70" s="314"/>
      <c r="D70" s="171" t="s">
        <v>192</v>
      </c>
      <c r="E70" s="158" t="s">
        <v>207</v>
      </c>
      <c r="F70" s="158" t="s">
        <v>197</v>
      </c>
      <c r="G70" s="125" t="s">
        <v>45</v>
      </c>
      <c r="H70" s="126">
        <v>44470</v>
      </c>
      <c r="I70" s="127">
        <v>44560</v>
      </c>
      <c r="J70" s="170">
        <v>0</v>
      </c>
      <c r="K70" s="142">
        <v>0</v>
      </c>
      <c r="L70" s="142">
        <v>0</v>
      </c>
      <c r="M70" s="332"/>
      <c r="N70" s="3"/>
    </row>
    <row r="71" spans="1:14" ht="26" customHeight="1">
      <c r="A71" s="82"/>
      <c r="B71" s="6"/>
      <c r="C71" s="74"/>
      <c r="D71" s="182"/>
      <c r="E71" s="172"/>
      <c r="F71" s="172"/>
      <c r="G71" s="74"/>
      <c r="H71" s="3"/>
      <c r="I71" s="3"/>
      <c r="J71" s="328" t="s">
        <v>229</v>
      </c>
      <c r="K71" s="328"/>
      <c r="L71" s="328"/>
      <c r="M71" s="173">
        <f>AVERAGE(M64:M70,M53,M38,M16,M11,M4)</f>
        <v>0</v>
      </c>
      <c r="N71" s="3"/>
    </row>
    <row r="72" spans="1:14">
      <c r="A72" s="83"/>
      <c r="D72" s="70"/>
      <c r="E72" s="79"/>
      <c r="F72" s="79"/>
      <c r="G72" s="128"/>
      <c r="H72" s="129"/>
      <c r="I72" s="129"/>
    </row>
    <row r="73" spans="1:14">
      <c r="A73" s="83"/>
      <c r="D73" s="70"/>
      <c r="E73" s="79"/>
      <c r="F73" s="79"/>
      <c r="G73" s="128"/>
      <c r="H73" s="129"/>
      <c r="I73" s="129"/>
    </row>
    <row r="74" spans="1:14">
      <c r="A74" s="83"/>
      <c r="D74" s="70"/>
      <c r="E74" s="79"/>
      <c r="F74" s="79"/>
      <c r="G74" s="128"/>
      <c r="H74" s="129"/>
      <c r="I74" s="129"/>
    </row>
    <row r="75" spans="1:14">
      <c r="A75" s="83"/>
      <c r="D75" s="70"/>
      <c r="E75" s="79"/>
      <c r="F75" s="79"/>
    </row>
    <row r="76" spans="1:14">
      <c r="A76" s="83"/>
      <c r="D76" s="70"/>
      <c r="E76" s="79"/>
      <c r="F76" s="79"/>
    </row>
    <row r="77" spans="1:14">
      <c r="A77" s="83"/>
      <c r="D77" s="70"/>
      <c r="E77" s="79"/>
      <c r="F77" s="79"/>
    </row>
    <row r="78" spans="1:14">
      <c r="A78" s="83"/>
      <c r="D78" s="70"/>
      <c r="E78" s="79"/>
      <c r="F78" s="79"/>
    </row>
    <row r="79" spans="1:14">
      <c r="A79" s="83"/>
      <c r="D79" s="70"/>
      <c r="E79" s="79"/>
      <c r="F79" s="79"/>
    </row>
    <row r="80" spans="1:14">
      <c r="A80" s="83"/>
      <c r="D80" s="70"/>
      <c r="E80" s="79"/>
      <c r="F80" s="79"/>
    </row>
    <row r="81" spans="1:12">
      <c r="A81" s="83"/>
      <c r="D81" s="70"/>
      <c r="E81" s="79"/>
      <c r="F81" s="79"/>
    </row>
    <row r="82" spans="1:12">
      <c r="A82" s="83"/>
      <c r="D82" s="70"/>
      <c r="E82" s="79"/>
      <c r="F82" s="79"/>
    </row>
    <row r="83" spans="1:12">
      <c r="A83" s="83"/>
      <c r="D83" s="70"/>
      <c r="E83" s="79"/>
      <c r="F83" s="79"/>
    </row>
    <row r="84" spans="1:12">
      <c r="A84" s="83"/>
      <c r="D84" s="70"/>
      <c r="E84" s="79"/>
      <c r="F84" s="79"/>
    </row>
    <row r="85" spans="1:12" s="70" customFormat="1">
      <c r="A85" s="83"/>
      <c r="B85" s="81"/>
      <c r="C85" s="78"/>
      <c r="E85" s="79"/>
      <c r="F85" s="79"/>
      <c r="G85" s="78"/>
      <c r="J85" s="78"/>
      <c r="K85" s="78"/>
      <c r="L85" s="78"/>
    </row>
    <row r="86" spans="1:12" s="70" customFormat="1">
      <c r="A86" s="83"/>
      <c r="B86" s="81"/>
      <c r="C86" s="78"/>
      <c r="E86" s="79"/>
      <c r="F86" s="79"/>
      <c r="G86" s="78"/>
      <c r="J86" s="78"/>
      <c r="K86" s="78"/>
      <c r="L86" s="78"/>
    </row>
    <row r="87" spans="1:12" s="70" customFormat="1">
      <c r="A87" s="83"/>
      <c r="B87" s="81"/>
      <c r="C87" s="78"/>
      <c r="E87" s="79"/>
      <c r="F87" s="79"/>
      <c r="G87" s="78"/>
      <c r="J87" s="78"/>
      <c r="K87" s="78"/>
      <c r="L87" s="78"/>
    </row>
    <row r="88" spans="1:12" s="70" customFormat="1">
      <c r="A88" s="83"/>
      <c r="B88" s="81"/>
      <c r="C88" s="78"/>
      <c r="E88" s="79"/>
      <c r="F88" s="79"/>
      <c r="G88" s="78"/>
      <c r="J88" s="78"/>
      <c r="K88" s="78"/>
      <c r="L88" s="78"/>
    </row>
    <row r="89" spans="1:12" s="70" customFormat="1">
      <c r="A89" s="83"/>
      <c r="B89" s="81"/>
      <c r="C89" s="78"/>
      <c r="E89" s="79"/>
      <c r="F89" s="79"/>
      <c r="G89" s="78"/>
      <c r="J89" s="78"/>
      <c r="K89" s="78"/>
      <c r="L89" s="78"/>
    </row>
    <row r="90" spans="1:12" s="70" customFormat="1">
      <c r="A90" s="83"/>
      <c r="B90" s="81"/>
      <c r="C90" s="78"/>
      <c r="E90" s="79"/>
      <c r="F90" s="79"/>
      <c r="G90" s="78"/>
      <c r="J90" s="78"/>
      <c r="K90" s="78"/>
      <c r="L90" s="78"/>
    </row>
    <row r="91" spans="1:12" s="70" customFormat="1">
      <c r="A91" s="83"/>
      <c r="B91" s="81"/>
      <c r="C91" s="78"/>
      <c r="E91" s="79"/>
      <c r="F91" s="79"/>
      <c r="G91" s="78"/>
      <c r="J91" s="78"/>
      <c r="K91" s="78"/>
      <c r="L91" s="78"/>
    </row>
    <row r="92" spans="1:12" s="70" customFormat="1">
      <c r="A92" s="83"/>
      <c r="B92" s="81"/>
      <c r="C92" s="78"/>
      <c r="E92" s="79"/>
      <c r="F92" s="79"/>
      <c r="G92" s="78"/>
      <c r="J92" s="78"/>
      <c r="K92" s="78"/>
      <c r="L92" s="78"/>
    </row>
    <row r="93" spans="1:12" s="70" customFormat="1">
      <c r="A93" s="83"/>
      <c r="B93" s="81"/>
      <c r="C93" s="78"/>
      <c r="E93" s="79"/>
      <c r="F93" s="79"/>
      <c r="G93" s="78"/>
      <c r="J93" s="78"/>
      <c r="K93" s="78"/>
      <c r="L93" s="78"/>
    </row>
    <row r="94" spans="1:12" s="70" customFormat="1">
      <c r="A94" s="83"/>
      <c r="B94" s="81"/>
      <c r="C94" s="78"/>
      <c r="E94" s="79"/>
      <c r="F94" s="79"/>
      <c r="G94" s="78"/>
      <c r="J94" s="78"/>
      <c r="K94" s="78"/>
      <c r="L94" s="78"/>
    </row>
    <row r="95" spans="1:12" s="70" customFormat="1">
      <c r="A95" s="83"/>
      <c r="B95" s="81"/>
      <c r="C95" s="78"/>
      <c r="E95" s="79"/>
      <c r="F95" s="79"/>
      <c r="G95" s="78"/>
      <c r="J95" s="78"/>
      <c r="K95" s="78"/>
      <c r="L95" s="78"/>
    </row>
    <row r="96" spans="1:12" s="70" customFormat="1">
      <c r="A96" s="83"/>
      <c r="B96" s="81"/>
      <c r="C96" s="78"/>
      <c r="E96" s="79"/>
      <c r="F96" s="79"/>
      <c r="G96" s="78"/>
      <c r="J96" s="78"/>
      <c r="K96" s="78"/>
      <c r="L96" s="78"/>
    </row>
    <row r="97" spans="1:12" s="70" customFormat="1">
      <c r="A97" s="83"/>
      <c r="B97" s="81"/>
      <c r="C97" s="78"/>
      <c r="E97" s="79"/>
      <c r="F97" s="79"/>
      <c r="G97" s="78"/>
      <c r="J97" s="78"/>
      <c r="K97" s="78"/>
      <c r="L97" s="78"/>
    </row>
    <row r="98" spans="1:12" s="70" customFormat="1">
      <c r="A98" s="83"/>
      <c r="B98" s="81"/>
      <c r="C98" s="78"/>
      <c r="E98" s="79"/>
      <c r="F98" s="79"/>
      <c r="G98" s="78"/>
      <c r="J98" s="78"/>
      <c r="K98" s="78"/>
      <c r="L98" s="78"/>
    </row>
    <row r="99" spans="1:12" s="70" customFormat="1">
      <c r="A99" s="83"/>
      <c r="B99" s="81"/>
      <c r="C99" s="78"/>
      <c r="E99" s="79"/>
      <c r="F99" s="79"/>
      <c r="G99" s="78"/>
      <c r="J99" s="78"/>
      <c r="K99" s="78"/>
      <c r="L99" s="78"/>
    </row>
    <row r="100" spans="1:12" s="70" customFormat="1">
      <c r="A100" s="83"/>
      <c r="B100" s="81"/>
      <c r="C100" s="78"/>
      <c r="E100" s="79"/>
      <c r="F100" s="79"/>
      <c r="G100" s="78"/>
      <c r="J100" s="78"/>
      <c r="K100" s="78"/>
      <c r="L100" s="78"/>
    </row>
    <row r="101" spans="1:12" s="70" customFormat="1">
      <c r="A101" s="83"/>
      <c r="B101" s="81"/>
      <c r="C101" s="78"/>
      <c r="E101" s="79"/>
      <c r="F101" s="79"/>
      <c r="G101" s="78"/>
      <c r="J101" s="78"/>
      <c r="K101" s="78"/>
      <c r="L101" s="78"/>
    </row>
    <row r="102" spans="1:12" s="70" customFormat="1">
      <c r="A102" s="83"/>
      <c r="B102" s="81"/>
      <c r="C102" s="78"/>
      <c r="E102" s="79"/>
      <c r="F102" s="79"/>
      <c r="G102" s="78"/>
      <c r="J102" s="78"/>
      <c r="K102" s="78"/>
      <c r="L102" s="78"/>
    </row>
    <row r="103" spans="1:12" s="70" customFormat="1">
      <c r="A103" s="83"/>
      <c r="B103" s="81"/>
      <c r="C103" s="78"/>
      <c r="E103" s="79"/>
      <c r="F103" s="79"/>
      <c r="G103" s="78"/>
      <c r="J103" s="78"/>
      <c r="K103" s="78"/>
      <c r="L103" s="78"/>
    </row>
    <row r="104" spans="1:12" s="70" customFormat="1">
      <c r="A104" s="83"/>
      <c r="B104" s="81"/>
      <c r="C104" s="78"/>
      <c r="E104" s="79"/>
      <c r="F104" s="79"/>
      <c r="G104" s="78"/>
      <c r="J104" s="78"/>
      <c r="K104" s="78"/>
      <c r="L104" s="78"/>
    </row>
    <row r="105" spans="1:12" s="70" customFormat="1">
      <c r="A105" s="83"/>
      <c r="B105" s="81"/>
      <c r="C105" s="78"/>
      <c r="E105" s="79"/>
      <c r="F105" s="79"/>
      <c r="G105" s="78"/>
      <c r="J105" s="78"/>
      <c r="K105" s="78"/>
      <c r="L105" s="78"/>
    </row>
    <row r="106" spans="1:12" s="70" customFormat="1">
      <c r="A106" s="83"/>
      <c r="B106" s="81"/>
      <c r="C106" s="78"/>
      <c r="E106" s="79"/>
      <c r="F106" s="79"/>
      <c r="G106" s="78"/>
      <c r="J106" s="78"/>
      <c r="K106" s="78"/>
      <c r="L106" s="78"/>
    </row>
    <row r="107" spans="1:12" s="70" customFormat="1">
      <c r="A107" s="83"/>
      <c r="B107" s="81"/>
      <c r="C107" s="78"/>
      <c r="E107" s="79"/>
      <c r="F107" s="79"/>
      <c r="G107" s="78"/>
      <c r="J107" s="78"/>
      <c r="K107" s="78"/>
      <c r="L107" s="78"/>
    </row>
    <row r="108" spans="1:12" s="70" customFormat="1">
      <c r="A108" s="83"/>
      <c r="B108" s="81"/>
      <c r="C108" s="78"/>
      <c r="E108" s="79"/>
      <c r="F108" s="79"/>
      <c r="G108" s="78"/>
      <c r="J108" s="78"/>
      <c r="K108" s="78"/>
      <c r="L108" s="78"/>
    </row>
    <row r="109" spans="1:12" s="70" customFormat="1">
      <c r="A109" s="83"/>
      <c r="B109" s="81"/>
      <c r="C109" s="78"/>
      <c r="E109" s="79"/>
      <c r="F109" s="79"/>
      <c r="G109" s="78"/>
      <c r="J109" s="78"/>
      <c r="K109" s="78"/>
      <c r="L109" s="78"/>
    </row>
    <row r="110" spans="1:12" s="70" customFormat="1">
      <c r="A110" s="83"/>
      <c r="B110" s="81"/>
      <c r="C110" s="78"/>
      <c r="E110" s="79"/>
      <c r="F110" s="79"/>
      <c r="G110" s="78"/>
      <c r="J110" s="78"/>
      <c r="K110" s="78"/>
      <c r="L110" s="78"/>
    </row>
    <row r="111" spans="1:12" s="70" customFormat="1">
      <c r="A111" s="83"/>
      <c r="B111" s="81"/>
      <c r="C111" s="78"/>
      <c r="E111" s="79"/>
      <c r="F111" s="79"/>
      <c r="G111" s="78"/>
      <c r="J111" s="78"/>
      <c r="K111" s="78"/>
      <c r="L111" s="78"/>
    </row>
    <row r="112" spans="1:12" s="70" customFormat="1">
      <c r="A112" s="83"/>
      <c r="B112" s="81"/>
      <c r="C112" s="78"/>
      <c r="E112" s="79"/>
      <c r="F112" s="79"/>
      <c r="G112" s="78"/>
      <c r="J112" s="78"/>
      <c r="K112" s="78"/>
      <c r="L112" s="78"/>
    </row>
    <row r="113" spans="1:12" s="70" customFormat="1">
      <c r="A113" s="83"/>
      <c r="B113" s="81"/>
      <c r="C113" s="78"/>
      <c r="E113" s="79"/>
      <c r="F113" s="79"/>
      <c r="G113" s="78"/>
      <c r="J113" s="78"/>
      <c r="K113" s="78"/>
      <c r="L113" s="78"/>
    </row>
    <row r="114" spans="1:12" s="70" customFormat="1">
      <c r="A114" s="83"/>
      <c r="B114" s="81"/>
      <c r="C114" s="78"/>
      <c r="E114" s="79"/>
      <c r="F114" s="79"/>
      <c r="G114" s="78"/>
      <c r="J114" s="78"/>
      <c r="K114" s="78"/>
      <c r="L114" s="78"/>
    </row>
    <row r="115" spans="1:12">
      <c r="D115" s="70"/>
      <c r="E115" s="79"/>
      <c r="F115" s="79"/>
    </row>
    <row r="116" spans="1:12">
      <c r="D116" s="70"/>
      <c r="E116" s="79"/>
      <c r="F116" s="79"/>
    </row>
    <row r="117" spans="1:12">
      <c r="D117" s="70"/>
      <c r="E117" s="79"/>
      <c r="F117" s="79"/>
    </row>
    <row r="118" spans="1:12">
      <c r="D118" s="70"/>
      <c r="E118" s="79"/>
      <c r="F118" s="79"/>
    </row>
    <row r="119" spans="1:12">
      <c r="D119" s="70"/>
      <c r="E119" s="79"/>
      <c r="F119" s="79"/>
    </row>
    <row r="120" spans="1:12">
      <c r="D120" s="70"/>
      <c r="E120" s="79"/>
      <c r="F120" s="79"/>
    </row>
    <row r="121" spans="1:12">
      <c r="D121" s="70"/>
      <c r="E121" s="79"/>
      <c r="F121" s="79"/>
    </row>
    <row r="122" spans="1:12">
      <c r="D122" s="70"/>
      <c r="E122" s="79"/>
      <c r="F122" s="79"/>
    </row>
  </sheetData>
  <mergeCells count="110">
    <mergeCell ref="L45:L47"/>
    <mergeCell ref="K45:K47"/>
    <mergeCell ref="J45:J47"/>
    <mergeCell ref="G45:G47"/>
    <mergeCell ref="M38:M52"/>
    <mergeCell ref="L35:L37"/>
    <mergeCell ref="K35:K37"/>
    <mergeCell ref="J35:J37"/>
    <mergeCell ref="G35:G37"/>
    <mergeCell ref="L42:L44"/>
    <mergeCell ref="K42:K44"/>
    <mergeCell ref="J42:J44"/>
    <mergeCell ref="G42:G44"/>
    <mergeCell ref="M16:M37"/>
    <mergeCell ref="L24:L26"/>
    <mergeCell ref="J24:J26"/>
    <mergeCell ref="G17:G19"/>
    <mergeCell ref="G24:G26"/>
    <mergeCell ref="A4:A10"/>
    <mergeCell ref="A11:A15"/>
    <mergeCell ref="A16:A37"/>
    <mergeCell ref="A38:A52"/>
    <mergeCell ref="A53:A63"/>
    <mergeCell ref="B13:C13"/>
    <mergeCell ref="B12:C12"/>
    <mergeCell ref="B11:C11"/>
    <mergeCell ref="C24:C26"/>
    <mergeCell ref="B42:B47"/>
    <mergeCell ref="C45:C47"/>
    <mergeCell ref="M53:M63"/>
    <mergeCell ref="M64:M70"/>
    <mergeCell ref="B51:B52"/>
    <mergeCell ref="B64:C64"/>
    <mergeCell ref="B65:C65"/>
    <mergeCell ref="B59:B60"/>
    <mergeCell ref="B62:B63"/>
    <mergeCell ref="B70:C70"/>
    <mergeCell ref="B66:C66"/>
    <mergeCell ref="B53:B57"/>
    <mergeCell ref="A64:A70"/>
    <mergeCell ref="H35:H37"/>
    <mergeCell ref="I35:I37"/>
    <mergeCell ref="H42:H44"/>
    <mergeCell ref="I42:I44"/>
    <mergeCell ref="B68:C68"/>
    <mergeCell ref="B69:C69"/>
    <mergeCell ref="J71:L71"/>
    <mergeCell ref="L30:L31"/>
    <mergeCell ref="K30:K31"/>
    <mergeCell ref="I32:I34"/>
    <mergeCell ref="E45:E47"/>
    <mergeCell ref="H30:H31"/>
    <mergeCell ref="F30:F31"/>
    <mergeCell ref="E32:E34"/>
    <mergeCell ref="E35:E37"/>
    <mergeCell ref="J30:J31"/>
    <mergeCell ref="G30:G31"/>
    <mergeCell ref="I30:I31"/>
    <mergeCell ref="H45:H47"/>
    <mergeCell ref="I45:I47"/>
    <mergeCell ref="H32:H34"/>
    <mergeCell ref="D42:D44"/>
    <mergeCell ref="E42:E44"/>
    <mergeCell ref="A2:A3"/>
    <mergeCell ref="B67:C67"/>
    <mergeCell ref="B29:B34"/>
    <mergeCell ref="C30:C31"/>
    <mergeCell ref="D30:D31"/>
    <mergeCell ref="C32:C34"/>
    <mergeCell ref="D45:D47"/>
    <mergeCell ref="B48:B49"/>
    <mergeCell ref="D32:D34"/>
    <mergeCell ref="C42:C44"/>
    <mergeCell ref="C35:C37"/>
    <mergeCell ref="D35:D37"/>
    <mergeCell ref="B38:B41"/>
    <mergeCell ref="B35:B37"/>
    <mergeCell ref="D24:D26"/>
    <mergeCell ref="B4:B5"/>
    <mergeCell ref="B7:B8"/>
    <mergeCell ref="C17:C19"/>
    <mergeCell ref="D17:D19"/>
    <mergeCell ref="B22:B28"/>
    <mergeCell ref="B16:B21"/>
    <mergeCell ref="B2:B3"/>
    <mergeCell ref="B15:C15"/>
    <mergeCell ref="B14:C14"/>
    <mergeCell ref="B1:M1"/>
    <mergeCell ref="J2:M2"/>
    <mergeCell ref="G2:I2"/>
    <mergeCell ref="C2:D3"/>
    <mergeCell ref="M4:M10"/>
    <mergeCell ref="M11:M15"/>
    <mergeCell ref="L32:L34"/>
    <mergeCell ref="K32:K34"/>
    <mergeCell ref="J32:J34"/>
    <mergeCell ref="G32:G34"/>
    <mergeCell ref="F2:F3"/>
    <mergeCell ref="E2:E3"/>
    <mergeCell ref="L17:L19"/>
    <mergeCell ref="K17:K19"/>
    <mergeCell ref="J17:J19"/>
    <mergeCell ref="K24:K26"/>
    <mergeCell ref="H24:H26"/>
    <mergeCell ref="I24:I26"/>
    <mergeCell ref="E17:E19"/>
    <mergeCell ref="F18:F19"/>
    <mergeCell ref="E24:E26"/>
    <mergeCell ref="H17:H19"/>
    <mergeCell ref="I17:I19"/>
  </mergeCells>
  <pageMargins left="0.25" right="0.25" top="0.75" bottom="0.75" header="0.3" footer="0.3"/>
  <pageSetup scale="7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Gestión del Riesgo de Corrupció</vt:lpstr>
      <vt:lpstr>Racionalización de Tramites</vt:lpstr>
      <vt:lpstr>Rendicion de Cuentas</vt:lpstr>
      <vt:lpstr>Mec. Atención al Ciudadano</vt:lpstr>
      <vt:lpstr>Transparencia y Acceso</vt:lpstr>
      <vt:lpstr>Iniciativas adicionales</vt:lpstr>
      <vt:lpstr>Resumen PAAC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Adib Janna</dc:creator>
  <cp:lastModifiedBy>ANGEL DE JESUS DIAZ RHENALS</cp:lastModifiedBy>
  <cp:lastPrinted>2021-02-10T17:36:21Z</cp:lastPrinted>
  <dcterms:created xsi:type="dcterms:W3CDTF">2019-01-16T21:46:43Z</dcterms:created>
  <dcterms:modified xsi:type="dcterms:W3CDTF">2025-04-01T01:24:36Z</dcterms:modified>
</cp:coreProperties>
</file>