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Andrea Gutiérrez\OneDrive - Universidad de los Andes\Documentos\EPA 2025\PIGA\FURAG\EMI31\"/>
    </mc:Choice>
  </mc:AlternateContent>
  <xr:revisionPtr revIDLastSave="0" documentId="8_{C70C1680-FB08-4046-AFA4-8267B2277F2D}" xr6:coauthVersionLast="47" xr6:coauthVersionMax="47" xr10:uidLastSave="{00000000-0000-0000-0000-000000000000}"/>
  <bookViews>
    <workbookView xWindow="20370" yWindow="-120" windowWidth="21840" windowHeight="13020" tabRatio="851" xr2:uid="{00000000-000D-0000-FFFF-FFFF00000000}"/>
  </bookViews>
  <sheets>
    <sheet name="ENERGIA" sheetId="3" r:id="rId1"/>
    <sheet name="AGUA" sheetId="12" r:id="rId2"/>
  </sheets>
  <definedNames>
    <definedName name="TABLAAGUA">Tabla18[#All]</definedName>
  </definedNames>
  <calcPr calcId="191028"/>
  <pivotCaches>
    <pivotCache cacheId="243" r:id="rId3"/>
    <pivotCache cacheId="244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<sst xmlns="http://schemas.openxmlformats.org/spreadsheetml/2006/main" count="119" uniqueCount="52">
  <si>
    <t>CONSUMO DE ENERGIA EPA CARTAGENA 2025</t>
  </si>
  <si>
    <t xml:space="preserve">   </t>
  </si>
  <si>
    <t>OFIC 1</t>
  </si>
  <si>
    <t>OFIC 2</t>
  </si>
  <si>
    <t>OFIC 3</t>
  </si>
  <si>
    <t>OFIC 4</t>
  </si>
  <si>
    <t>OFIC 5</t>
  </si>
  <si>
    <t>BOCANA</t>
  </si>
  <si>
    <t>ALMACEN</t>
  </si>
  <si>
    <t>TENER EN CUENTA</t>
  </si>
  <si>
    <t>NIC</t>
  </si>
  <si>
    <t>OFICINA 1</t>
  </si>
  <si>
    <t xml:space="preserve"> Subdirección Administrativa y Financiera</t>
  </si>
  <si>
    <t>OFICINA 2</t>
  </si>
  <si>
    <t>Tesorería -Atención Ciudadano</t>
  </si>
  <si>
    <t>OFICINA 3</t>
  </si>
  <si>
    <t xml:space="preserve"> Dirección</t>
  </si>
  <si>
    <t>OFICINA 4</t>
  </si>
  <si>
    <t>Subdirección de Educación e investigación</t>
  </si>
  <si>
    <t>OFICINA 5</t>
  </si>
  <si>
    <t>Of. Jurídica y Subdirección Técnica</t>
  </si>
  <si>
    <t>CONSUMOS DE ENERGIA EN KW/H</t>
  </si>
  <si>
    <t>MES</t>
  </si>
  <si>
    <t xml:space="preserve"> OFIC 1</t>
  </si>
  <si>
    <t xml:space="preserve"> OFIC 2</t>
  </si>
  <si>
    <t xml:space="preserve"> OFIC 3</t>
  </si>
  <si>
    <t>Suma de OFIC 4</t>
  </si>
  <si>
    <t>Suma de OFIC 5</t>
  </si>
  <si>
    <t>Suma de BOCANA</t>
  </si>
  <si>
    <t>Suma de ALMACEN</t>
  </si>
  <si>
    <t>(en blanco)</t>
  </si>
  <si>
    <t>PROMEDIO</t>
  </si>
  <si>
    <t>CONSUMO DE AGUA EPA CARTAGENA 2025</t>
  </si>
  <si>
    <t>CONSUMOS DE AGUA EN M3</t>
  </si>
  <si>
    <t xml:space="preserve">  OFIC 2</t>
  </si>
  <si>
    <t xml:space="preserve">  OFIC 3</t>
  </si>
  <si>
    <t xml:space="preserve">   OFIC 4</t>
  </si>
  <si>
    <t xml:space="preserve">   OFIC 5</t>
  </si>
  <si>
    <t xml:space="preserve">  BOCANA</t>
  </si>
  <si>
    <t xml:space="preserve"> ALMACEN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</si>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</sst>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9"/>
      <color theme="1"/>
      <name val="Arial Narrow"/>
      <family val="2"/>
    </font>
    <font>
      <sz val="8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sz val="11"/>
      <color theme="2" tint="-0.89999084444715716"/>
      <name val="Arial Narrow"/>
      <family val="2"/>
    </font>
    <font>
      <b/>
      <i/>
      <sz val="11"/>
      <color theme="1"/>
      <name val="Arial Narrow"/>
      <family val="2"/>
    </font>
    <font>
      <b/>
      <sz val="26"/>
      <color theme="3"/>
      <name val="Agency FB"/>
      <family val="2"/>
    </font>
    <font>
      <sz val="11"/>
      <color rgb="FF000000"/>
      <name val="Arial Narrow"/>
      <family val="2"/>
    </font>
    <font>
      <sz val="11"/>
      <color theme="1"/>
      <name val="Arial Narrow"/>
      <family val="2"/>
    </font>
    <font>
      <b/>
      <sz val="11"/>
      <color theme="2" tint="-0.89999084444715716"/>
      <name val="Calibri"/>
      <family val="2"/>
      <scheme val="minor"/>
    </font>
    <font>
      <b/>
      <sz val="11"/>
      <color theme="2" tint="-0.89999084444715716"/>
      <name val="Arial Narrow"/>
      <family val="2"/>
    </font>
    <font>
      <b/>
      <sz val="11"/>
      <color theme="1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BAFCF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7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17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2" fillId="5" borderId="4" xfId="0" applyFont="1" applyFill="1" applyBorder="1"/>
    <xf numFmtId="0" fontId="2" fillId="5" borderId="0" xfId="0" applyFont="1" applyFill="1"/>
    <xf numFmtId="0" fontId="2" fillId="5" borderId="9" xfId="0" applyFont="1" applyFill="1" applyBorder="1"/>
    <xf numFmtId="0" fontId="1" fillId="5" borderId="3" xfId="0" applyFont="1" applyFill="1" applyBorder="1"/>
    <xf numFmtId="0" fontId="1" fillId="5" borderId="6" xfId="0" applyFont="1" applyFill="1" applyBorder="1"/>
    <xf numFmtId="0" fontId="2" fillId="0" borderId="0" xfId="0" applyFont="1"/>
    <xf numFmtId="0" fontId="3" fillId="2" borderId="5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1" fillId="5" borderId="8" xfId="0" applyFont="1" applyFill="1" applyBorder="1"/>
    <xf numFmtId="0" fontId="3" fillId="2" borderId="10" xfId="0" applyFont="1" applyFill="1" applyBorder="1" applyAlignment="1">
      <alignment horizontal="center"/>
    </xf>
    <xf numFmtId="0" fontId="5" fillId="3" borderId="20" xfId="0" applyFont="1" applyFill="1" applyBorder="1"/>
    <xf numFmtId="0" fontId="6" fillId="3" borderId="21" xfId="0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/>
    </xf>
    <xf numFmtId="0" fontId="2" fillId="4" borderId="23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0" xfId="0" applyFont="1" applyFill="1"/>
    <xf numFmtId="0" fontId="1" fillId="5" borderId="9" xfId="0" applyFont="1" applyFill="1" applyBorder="1"/>
    <xf numFmtId="0" fontId="6" fillId="3" borderId="25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2" fillId="7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10" fillId="0" borderId="0" xfId="0" applyFont="1"/>
    <xf numFmtId="0" fontId="10" fillId="0" borderId="0" xfId="0" pivotButton="1" applyFont="1" applyAlignment="1">
      <alignment horizontal="center"/>
    </xf>
    <xf numFmtId="0" fontId="10" fillId="0" borderId="0" xfId="0" applyFont="1" applyAlignment="1">
      <alignment horizontal="center"/>
    </xf>
    <xf numFmtId="2" fontId="10" fillId="0" borderId="0" xfId="0" applyNumberFormat="1" applyFont="1" applyAlignment="1">
      <alignment horizontal="center"/>
    </xf>
    <xf numFmtId="17" fontId="10" fillId="0" borderId="0" xfId="0" applyNumberFormat="1" applyFont="1" applyAlignment="1">
      <alignment horizontal="left"/>
    </xf>
    <xf numFmtId="1" fontId="10" fillId="0" borderId="0" xfId="0" applyNumberFormat="1" applyFont="1" applyAlignment="1">
      <alignment horizontal="center"/>
    </xf>
    <xf numFmtId="0" fontId="0" fillId="6" borderId="0" xfId="0" applyFill="1"/>
    <xf numFmtId="0" fontId="2" fillId="8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12" fillId="3" borderId="21" xfId="0" applyFont="1" applyFill="1" applyBorder="1" applyAlignment="1">
      <alignment horizontal="center"/>
    </xf>
    <xf numFmtId="0" fontId="12" fillId="3" borderId="28" xfId="0" applyFont="1" applyFill="1" applyBorder="1" applyAlignment="1">
      <alignment horizontal="center"/>
    </xf>
    <xf numFmtId="17" fontId="2" fillId="4" borderId="29" xfId="0" applyNumberFormat="1" applyFont="1" applyFill="1" applyBorder="1" applyAlignment="1">
      <alignment horizontal="center"/>
    </xf>
    <xf numFmtId="0" fontId="2" fillId="4" borderId="29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/>
    </xf>
    <xf numFmtId="0" fontId="10" fillId="0" borderId="31" xfId="0" applyFont="1" applyBorder="1" applyAlignment="1">
      <alignment horizontal="center"/>
    </xf>
    <xf numFmtId="0" fontId="13" fillId="0" borderId="31" xfId="0" applyFont="1" applyBorder="1" applyAlignment="1">
      <alignment horizontal="center"/>
    </xf>
    <xf numFmtId="17" fontId="13" fillId="0" borderId="31" xfId="0" applyNumberFormat="1" applyFont="1" applyBorder="1" applyAlignment="1">
      <alignment horizontal="center"/>
    </xf>
    <xf numFmtId="0" fontId="10" fillId="2" borderId="31" xfId="0" applyFont="1" applyFill="1" applyBorder="1" applyAlignment="1">
      <alignment horizontal="center"/>
    </xf>
    <xf numFmtId="0" fontId="1" fillId="9" borderId="17" xfId="0" applyFont="1" applyFill="1" applyBorder="1" applyAlignment="1">
      <alignment horizontal="center"/>
    </xf>
    <xf numFmtId="0" fontId="1" fillId="9" borderId="18" xfId="0" applyFont="1" applyFill="1" applyBorder="1" applyAlignment="1">
      <alignment horizontal="center"/>
    </xf>
    <xf numFmtId="0" fontId="1" fillId="9" borderId="19" xfId="0" applyFont="1" applyFill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8" fillId="6" borderId="11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1" fillId="9" borderId="32" xfId="0" applyFont="1" applyFill="1" applyBorder="1" applyAlignment="1">
      <alignment horizontal="center"/>
    </xf>
    <xf numFmtId="0" fontId="1" fillId="9" borderId="33" xfId="0" applyFont="1" applyFill="1" applyBorder="1" applyAlignment="1">
      <alignment horizontal="center"/>
    </xf>
    <xf numFmtId="0" fontId="1" fillId="9" borderId="34" xfId="0" applyFont="1" applyFill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8" fillId="6" borderId="27" xfId="0" applyFont="1" applyFill="1" applyBorder="1" applyAlignment="1">
      <alignment horizontal="center" vertical="center"/>
    </xf>
    <xf numFmtId="0" fontId="8" fillId="6" borderId="0" xfId="0" applyFont="1" applyFill="1" applyAlignment="1">
      <alignment horizontal="center" vertical="center"/>
    </xf>
  </cellXfs>
  <cellStyles count="1">
    <cellStyle name="Normal" xfId="0" builtinId="0"/>
  </cellStyles>
  <dxfs count="5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numFmt numFmtId="22" formatCode="mmm\-yy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scheme val="none"/>
      </font>
      <alignment horizontal="center" vertical="bottom" textRotation="0" wrapText="0" indent="0" justifyLastLine="0" shrinkToFit="0" readingOrder="0"/>
    </dxf>
    <dxf>
      <border>
        <bottom style="double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89999084444715716"/>
        <name val="Arial Narrow"/>
        <scheme val="none"/>
      </font>
      <fill>
        <patternFill patternType="solid">
          <fgColor indexed="64"/>
          <bgColor theme="2" tint="-9.9978637043366805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numFmt numFmtId="2" formatCode="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numFmt numFmtId="22" formatCode="mmm\-yy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alignment horizontal="center" vertical="bottom" textRotation="0" wrapText="0" indent="0" justifyLastLine="0" shrinkToFit="0" readingOrder="0"/>
    </dxf>
    <dxf>
      <border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89999084444715716"/>
        <name val="Arial Narrow"/>
        <scheme val="none"/>
      </font>
      <fill>
        <patternFill patternType="solid">
          <fgColor indexed="64"/>
          <bgColor theme="2" tint="-9.9978637043366805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" formatCode="0"/>
    </dxf>
    <dxf>
      <alignment horizontal="center"/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</dxfs>
  <tableStyles count="0" defaultTableStyle="TableStyleMedium2" defaultPivotStyle="PivotStyleLight16"/>
  <colors>
    <mruColors>
      <color rgb="FFF5F5F5"/>
      <color rgb="FF0EE623"/>
      <color rgb="FFD60000"/>
      <color rgb="FFA66BD3"/>
      <color rgb="FFFF9933"/>
      <color rgb="FF8EFAF7"/>
      <color rgb="FF53F7F3"/>
      <color rgb="FFBAFCFA"/>
      <color rgb="FF29F5F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[EMI31-INDICADOR CONSUMO DE ENERGÍA Y AGUA.xlsx]ENERGIA!TablaDinámica14</c:name>
    <c:fmtId val="0"/>
  </c:pivotSource>
  <c:chart>
    <c:autoTitleDeleted val="1"/>
    <c:pivotFmts>
      <c:pivotFmt>
        <c:idx val="0"/>
        <c:spPr>
          <a:solidFill>
            <a:srgbClr val="53F7F3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9933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A66BD3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D60000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rgbClr val="0EE623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ENERGIA!$C$27</c:f>
              <c:strCache>
                <c:ptCount val="1"/>
                <c:pt idx="0">
                  <c:v> OFIC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ENERGIA!$B$28:$B$41</c:f>
              <c:strCache>
                <c:ptCount val="13"/>
                <c:pt idx="0">
                  <c:v>ene-23</c:v>
                </c:pt>
                <c:pt idx="1">
                  <c:v>feb-23</c:v>
                </c:pt>
                <c:pt idx="2">
                  <c:v>mar-23</c:v>
                </c:pt>
                <c:pt idx="3">
                  <c:v>abr-23</c:v>
                </c:pt>
                <c:pt idx="4">
                  <c:v>may-23</c:v>
                </c:pt>
                <c:pt idx="5">
                  <c:v>jun-23</c:v>
                </c:pt>
                <c:pt idx="6">
                  <c:v>jul-23</c:v>
                </c:pt>
                <c:pt idx="7">
                  <c:v>ago-23</c:v>
                </c:pt>
                <c:pt idx="8">
                  <c:v>sept-23</c:v>
                </c:pt>
                <c:pt idx="9">
                  <c:v>oct-23</c:v>
                </c:pt>
                <c:pt idx="10">
                  <c:v>nov-23</c:v>
                </c:pt>
                <c:pt idx="11">
                  <c:v>dic-23</c:v>
                </c:pt>
                <c:pt idx="12">
                  <c:v>(en blanco)</c:v>
                </c:pt>
              </c:strCache>
            </c:strRef>
          </c:cat>
          <c:val>
            <c:numRef>
              <c:f>ENERGIA!$C$28:$C$41</c:f>
              <c:numCache>
                <c:formatCode>General</c:formatCode>
                <c:ptCount val="13"/>
                <c:pt idx="0">
                  <c:v>397</c:v>
                </c:pt>
                <c:pt idx="1">
                  <c:v>391</c:v>
                </c:pt>
                <c:pt idx="2">
                  <c:v>485</c:v>
                </c:pt>
                <c:pt idx="3">
                  <c:v>485</c:v>
                </c:pt>
                <c:pt idx="4">
                  <c:v>549</c:v>
                </c:pt>
                <c:pt idx="5">
                  <c:v>524</c:v>
                </c:pt>
                <c:pt idx="6">
                  <c:v>553</c:v>
                </c:pt>
                <c:pt idx="7">
                  <c:v>491</c:v>
                </c:pt>
                <c:pt idx="8">
                  <c:v>564</c:v>
                </c:pt>
                <c:pt idx="9">
                  <c:v>525</c:v>
                </c:pt>
                <c:pt idx="10">
                  <c:v>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07D-4E01-A1B2-22AE2D5D7F75}"/>
            </c:ext>
          </c:extLst>
        </c:ser>
        <c:ser>
          <c:idx val="1"/>
          <c:order val="1"/>
          <c:tx>
            <c:strRef>
              <c:f>ENERGIA!$D$27</c:f>
              <c:strCache>
                <c:ptCount val="1"/>
                <c:pt idx="0">
                  <c:v> OFIC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ENERGIA!$B$28:$B$41</c:f>
              <c:strCache>
                <c:ptCount val="13"/>
                <c:pt idx="0">
                  <c:v>ene-23</c:v>
                </c:pt>
                <c:pt idx="1">
                  <c:v>feb-23</c:v>
                </c:pt>
                <c:pt idx="2">
                  <c:v>mar-23</c:v>
                </c:pt>
                <c:pt idx="3">
                  <c:v>abr-23</c:v>
                </c:pt>
                <c:pt idx="4">
                  <c:v>may-23</c:v>
                </c:pt>
                <c:pt idx="5">
                  <c:v>jun-23</c:v>
                </c:pt>
                <c:pt idx="6">
                  <c:v>jul-23</c:v>
                </c:pt>
                <c:pt idx="7">
                  <c:v>ago-23</c:v>
                </c:pt>
                <c:pt idx="8">
                  <c:v>sept-23</c:v>
                </c:pt>
                <c:pt idx="9">
                  <c:v>oct-23</c:v>
                </c:pt>
                <c:pt idx="10">
                  <c:v>nov-23</c:v>
                </c:pt>
                <c:pt idx="11">
                  <c:v>dic-23</c:v>
                </c:pt>
                <c:pt idx="12">
                  <c:v>(en blanco)</c:v>
                </c:pt>
              </c:strCache>
            </c:strRef>
          </c:cat>
          <c:val>
            <c:numRef>
              <c:f>ENERGIA!$D$28:$D$41</c:f>
              <c:numCache>
                <c:formatCode>General</c:formatCode>
                <c:ptCount val="13"/>
                <c:pt idx="0">
                  <c:v>616</c:v>
                </c:pt>
                <c:pt idx="1">
                  <c:v>546</c:v>
                </c:pt>
                <c:pt idx="2">
                  <c:v>614</c:v>
                </c:pt>
                <c:pt idx="3">
                  <c:v>614</c:v>
                </c:pt>
                <c:pt idx="4">
                  <c:v>724</c:v>
                </c:pt>
                <c:pt idx="5">
                  <c:v>724</c:v>
                </c:pt>
                <c:pt idx="6">
                  <c:v>604</c:v>
                </c:pt>
                <c:pt idx="7">
                  <c:v>637</c:v>
                </c:pt>
                <c:pt idx="8">
                  <c:v>604</c:v>
                </c:pt>
                <c:pt idx="9">
                  <c:v>613</c:v>
                </c:pt>
                <c:pt idx="10">
                  <c:v>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07D-4E01-A1B2-22AE2D5D7F75}"/>
            </c:ext>
          </c:extLst>
        </c:ser>
        <c:ser>
          <c:idx val="2"/>
          <c:order val="2"/>
          <c:tx>
            <c:strRef>
              <c:f>ENERGIA!$E$27</c:f>
              <c:strCache>
                <c:ptCount val="1"/>
                <c:pt idx="0">
                  <c:v> OFIC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ENERGIA!$B$28:$B$41</c:f>
              <c:strCache>
                <c:ptCount val="13"/>
                <c:pt idx="0">
                  <c:v>ene-23</c:v>
                </c:pt>
                <c:pt idx="1">
                  <c:v>feb-23</c:v>
                </c:pt>
                <c:pt idx="2">
                  <c:v>mar-23</c:v>
                </c:pt>
                <c:pt idx="3">
                  <c:v>abr-23</c:v>
                </c:pt>
                <c:pt idx="4">
                  <c:v>may-23</c:v>
                </c:pt>
                <c:pt idx="5">
                  <c:v>jun-23</c:v>
                </c:pt>
                <c:pt idx="6">
                  <c:v>jul-23</c:v>
                </c:pt>
                <c:pt idx="7">
                  <c:v>ago-23</c:v>
                </c:pt>
                <c:pt idx="8">
                  <c:v>sept-23</c:v>
                </c:pt>
                <c:pt idx="9">
                  <c:v>oct-23</c:v>
                </c:pt>
                <c:pt idx="10">
                  <c:v>nov-23</c:v>
                </c:pt>
                <c:pt idx="11">
                  <c:v>dic-23</c:v>
                </c:pt>
                <c:pt idx="12">
                  <c:v>(en blanco)</c:v>
                </c:pt>
              </c:strCache>
            </c:strRef>
          </c:cat>
          <c:val>
            <c:numRef>
              <c:f>ENERGIA!$E$28:$E$41</c:f>
              <c:numCache>
                <c:formatCode>General</c:formatCode>
                <c:ptCount val="13"/>
                <c:pt idx="0">
                  <c:v>916</c:v>
                </c:pt>
                <c:pt idx="1">
                  <c:v>1020</c:v>
                </c:pt>
                <c:pt idx="2">
                  <c:v>1151</c:v>
                </c:pt>
                <c:pt idx="3">
                  <c:v>1151</c:v>
                </c:pt>
                <c:pt idx="4">
                  <c:v>1235</c:v>
                </c:pt>
                <c:pt idx="5">
                  <c:v>1235</c:v>
                </c:pt>
                <c:pt idx="6">
                  <c:v>1256</c:v>
                </c:pt>
                <c:pt idx="7">
                  <c:v>1376</c:v>
                </c:pt>
                <c:pt idx="8">
                  <c:v>1429</c:v>
                </c:pt>
                <c:pt idx="9">
                  <c:v>1312</c:v>
                </c:pt>
                <c:pt idx="10">
                  <c:v>1196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07D-4E01-A1B2-22AE2D5D7F75}"/>
            </c:ext>
          </c:extLst>
        </c:ser>
        <c:ser>
          <c:idx val="3"/>
          <c:order val="3"/>
          <c:tx>
            <c:strRef>
              <c:f>ENERGIA!$F$27</c:f>
              <c:strCache>
                <c:ptCount val="1"/>
                <c:pt idx="0">
                  <c:v>Suma de OFIC 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ENERGIA!$B$28:$B$41</c:f>
              <c:strCache>
                <c:ptCount val="13"/>
                <c:pt idx="0">
                  <c:v>ene-23</c:v>
                </c:pt>
                <c:pt idx="1">
                  <c:v>feb-23</c:v>
                </c:pt>
                <c:pt idx="2">
                  <c:v>mar-23</c:v>
                </c:pt>
                <c:pt idx="3">
                  <c:v>abr-23</c:v>
                </c:pt>
                <c:pt idx="4">
                  <c:v>may-23</c:v>
                </c:pt>
                <c:pt idx="5">
                  <c:v>jun-23</c:v>
                </c:pt>
                <c:pt idx="6">
                  <c:v>jul-23</c:v>
                </c:pt>
                <c:pt idx="7">
                  <c:v>ago-23</c:v>
                </c:pt>
                <c:pt idx="8">
                  <c:v>sept-23</c:v>
                </c:pt>
                <c:pt idx="9">
                  <c:v>oct-23</c:v>
                </c:pt>
                <c:pt idx="10">
                  <c:v>nov-23</c:v>
                </c:pt>
                <c:pt idx="11">
                  <c:v>dic-23</c:v>
                </c:pt>
                <c:pt idx="12">
                  <c:v>(en blanco)</c:v>
                </c:pt>
              </c:strCache>
            </c:strRef>
          </c:cat>
          <c:val>
            <c:numRef>
              <c:f>ENERGIA!$F$28:$F$41</c:f>
              <c:numCache>
                <c:formatCode>General</c:formatCode>
                <c:ptCount val="13"/>
                <c:pt idx="0">
                  <c:v>693</c:v>
                </c:pt>
                <c:pt idx="1">
                  <c:v>897</c:v>
                </c:pt>
                <c:pt idx="2">
                  <c:v>922</c:v>
                </c:pt>
                <c:pt idx="3">
                  <c:v>522</c:v>
                </c:pt>
                <c:pt idx="4">
                  <c:v>1036</c:v>
                </c:pt>
                <c:pt idx="5">
                  <c:v>1036</c:v>
                </c:pt>
                <c:pt idx="6">
                  <c:v>1043</c:v>
                </c:pt>
                <c:pt idx="7">
                  <c:v>1033</c:v>
                </c:pt>
                <c:pt idx="8">
                  <c:v>1233</c:v>
                </c:pt>
                <c:pt idx="9">
                  <c:v>1031</c:v>
                </c:pt>
                <c:pt idx="10">
                  <c:v>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07D-4E01-A1B2-22AE2D5D7F75}"/>
            </c:ext>
          </c:extLst>
        </c:ser>
        <c:ser>
          <c:idx val="4"/>
          <c:order val="4"/>
          <c:tx>
            <c:strRef>
              <c:f>ENERGIA!$G$27</c:f>
              <c:strCache>
                <c:ptCount val="1"/>
                <c:pt idx="0">
                  <c:v>Suma de OFIC 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ENERGIA!$B$28:$B$41</c:f>
              <c:strCache>
                <c:ptCount val="13"/>
                <c:pt idx="0">
                  <c:v>ene-23</c:v>
                </c:pt>
                <c:pt idx="1">
                  <c:v>feb-23</c:v>
                </c:pt>
                <c:pt idx="2">
                  <c:v>mar-23</c:v>
                </c:pt>
                <c:pt idx="3">
                  <c:v>abr-23</c:v>
                </c:pt>
                <c:pt idx="4">
                  <c:v>may-23</c:v>
                </c:pt>
                <c:pt idx="5">
                  <c:v>jun-23</c:v>
                </c:pt>
                <c:pt idx="6">
                  <c:v>jul-23</c:v>
                </c:pt>
                <c:pt idx="7">
                  <c:v>ago-23</c:v>
                </c:pt>
                <c:pt idx="8">
                  <c:v>sept-23</c:v>
                </c:pt>
                <c:pt idx="9">
                  <c:v>oct-23</c:v>
                </c:pt>
                <c:pt idx="10">
                  <c:v>nov-23</c:v>
                </c:pt>
                <c:pt idx="11">
                  <c:v>dic-23</c:v>
                </c:pt>
                <c:pt idx="12">
                  <c:v>(en blanco)</c:v>
                </c:pt>
              </c:strCache>
            </c:strRef>
          </c:cat>
          <c:val>
            <c:numRef>
              <c:f>ENERGIA!$G$28:$G$41</c:f>
              <c:numCache>
                <c:formatCode>General</c:formatCode>
                <c:ptCount val="13"/>
                <c:pt idx="0">
                  <c:v>1017</c:v>
                </c:pt>
                <c:pt idx="1">
                  <c:v>1230</c:v>
                </c:pt>
                <c:pt idx="2">
                  <c:v>1501</c:v>
                </c:pt>
                <c:pt idx="3">
                  <c:v>1501</c:v>
                </c:pt>
                <c:pt idx="4">
                  <c:v>1740</c:v>
                </c:pt>
                <c:pt idx="5">
                  <c:v>1740</c:v>
                </c:pt>
                <c:pt idx="6">
                  <c:v>1646</c:v>
                </c:pt>
                <c:pt idx="7">
                  <c:v>1349</c:v>
                </c:pt>
                <c:pt idx="8">
                  <c:v>1626</c:v>
                </c:pt>
                <c:pt idx="9">
                  <c:v>1461</c:v>
                </c:pt>
                <c:pt idx="10">
                  <c:v>1125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07D-4E01-A1B2-22AE2D5D7F75}"/>
            </c:ext>
          </c:extLst>
        </c:ser>
        <c:ser>
          <c:idx val="5"/>
          <c:order val="5"/>
          <c:tx>
            <c:strRef>
              <c:f>ENERGIA!$H$27</c:f>
              <c:strCache>
                <c:ptCount val="1"/>
                <c:pt idx="0">
                  <c:v>Suma de BOCANA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ENERGIA!$B$28:$B$41</c:f>
              <c:strCache>
                <c:ptCount val="13"/>
                <c:pt idx="0">
                  <c:v>ene-23</c:v>
                </c:pt>
                <c:pt idx="1">
                  <c:v>feb-23</c:v>
                </c:pt>
                <c:pt idx="2">
                  <c:v>mar-23</c:v>
                </c:pt>
                <c:pt idx="3">
                  <c:v>abr-23</c:v>
                </c:pt>
                <c:pt idx="4">
                  <c:v>may-23</c:v>
                </c:pt>
                <c:pt idx="5">
                  <c:v>jun-23</c:v>
                </c:pt>
                <c:pt idx="6">
                  <c:v>jul-23</c:v>
                </c:pt>
                <c:pt idx="7">
                  <c:v>ago-23</c:v>
                </c:pt>
                <c:pt idx="8">
                  <c:v>sept-23</c:v>
                </c:pt>
                <c:pt idx="9">
                  <c:v>oct-23</c:v>
                </c:pt>
                <c:pt idx="10">
                  <c:v>nov-23</c:v>
                </c:pt>
                <c:pt idx="11">
                  <c:v>dic-23</c:v>
                </c:pt>
                <c:pt idx="12">
                  <c:v>(en blanco)</c:v>
                </c:pt>
              </c:strCache>
            </c:strRef>
          </c:cat>
          <c:val>
            <c:numRef>
              <c:f>ENERGIA!$H$28:$H$41</c:f>
              <c:numCache>
                <c:formatCode>General</c:formatCode>
                <c:ptCount val="13"/>
                <c:pt idx="0">
                  <c:v>931</c:v>
                </c:pt>
                <c:pt idx="1">
                  <c:v>854</c:v>
                </c:pt>
                <c:pt idx="2">
                  <c:v>1163</c:v>
                </c:pt>
                <c:pt idx="3">
                  <c:v>874</c:v>
                </c:pt>
                <c:pt idx="4">
                  <c:v>881</c:v>
                </c:pt>
                <c:pt idx="5">
                  <c:v>965</c:v>
                </c:pt>
                <c:pt idx="6">
                  <c:v>1107</c:v>
                </c:pt>
                <c:pt idx="7">
                  <c:v>1422</c:v>
                </c:pt>
                <c:pt idx="8">
                  <c:v>1613</c:v>
                </c:pt>
                <c:pt idx="9">
                  <c:v>1425</c:v>
                </c:pt>
                <c:pt idx="10">
                  <c:v>1503</c:v>
                </c:pt>
                <c:pt idx="11">
                  <c:v>1796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07D-4E01-A1B2-22AE2D5D7F75}"/>
            </c:ext>
          </c:extLst>
        </c:ser>
        <c:ser>
          <c:idx val="6"/>
          <c:order val="6"/>
          <c:tx>
            <c:strRef>
              <c:f>ENERGIA!$I$27</c:f>
              <c:strCache>
                <c:ptCount val="1"/>
                <c:pt idx="0">
                  <c:v>Suma de ALMACEN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ENERGIA!$B$28:$B$41</c:f>
              <c:strCache>
                <c:ptCount val="13"/>
                <c:pt idx="0">
                  <c:v>ene-23</c:v>
                </c:pt>
                <c:pt idx="1">
                  <c:v>feb-23</c:v>
                </c:pt>
                <c:pt idx="2">
                  <c:v>mar-23</c:v>
                </c:pt>
                <c:pt idx="3">
                  <c:v>abr-23</c:v>
                </c:pt>
                <c:pt idx="4">
                  <c:v>may-23</c:v>
                </c:pt>
                <c:pt idx="5">
                  <c:v>jun-23</c:v>
                </c:pt>
                <c:pt idx="6">
                  <c:v>jul-23</c:v>
                </c:pt>
                <c:pt idx="7">
                  <c:v>ago-23</c:v>
                </c:pt>
                <c:pt idx="8">
                  <c:v>sept-23</c:v>
                </c:pt>
                <c:pt idx="9">
                  <c:v>oct-23</c:v>
                </c:pt>
                <c:pt idx="10">
                  <c:v>nov-23</c:v>
                </c:pt>
                <c:pt idx="11">
                  <c:v>dic-23</c:v>
                </c:pt>
                <c:pt idx="12">
                  <c:v>(en blanco)</c:v>
                </c:pt>
              </c:strCache>
            </c:strRef>
          </c:cat>
          <c:val>
            <c:numRef>
              <c:f>ENERGIA!$I$28:$I$41</c:f>
              <c:numCache>
                <c:formatCode>General</c:formatCode>
                <c:ptCount val="13"/>
                <c:pt idx="0">
                  <c:v>35.729999999999997</c:v>
                </c:pt>
                <c:pt idx="1">
                  <c:v>30.38</c:v>
                </c:pt>
                <c:pt idx="2">
                  <c:v>29.2</c:v>
                </c:pt>
                <c:pt idx="3">
                  <c:v>313.38</c:v>
                </c:pt>
                <c:pt idx="4">
                  <c:v>469.14</c:v>
                </c:pt>
                <c:pt idx="5">
                  <c:v>489.14</c:v>
                </c:pt>
                <c:pt idx="6">
                  <c:v>483.12</c:v>
                </c:pt>
                <c:pt idx="7">
                  <c:v>501.09</c:v>
                </c:pt>
                <c:pt idx="8">
                  <c:v>509.27</c:v>
                </c:pt>
                <c:pt idx="9">
                  <c:v>467.91</c:v>
                </c:pt>
                <c:pt idx="10">
                  <c:v>457.78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07D-4E01-A1B2-22AE2D5D7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720383"/>
        <c:axId val="7722463"/>
        <c:axId val="0"/>
      </c:bar3DChart>
      <c:catAx>
        <c:axId val="772038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s-CO" b="1"/>
                  <a:t>MESES</a:t>
                </a:r>
              </a:p>
            </c:rich>
          </c:tx>
          <c:layout>
            <c:manualLayout>
              <c:xMode val="edge"/>
              <c:yMode val="edge"/>
              <c:x val="0.44075420007491384"/>
              <c:y val="0.875894136270363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7722463"/>
        <c:crosses val="autoZero"/>
        <c:auto val="1"/>
        <c:lblAlgn val="ctr"/>
        <c:lblOffset val="100"/>
        <c:noMultiLvlLbl val="0"/>
      </c:catAx>
      <c:valAx>
        <c:axId val="77224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s-CO"/>
                  <a:t>CONSUMO KW/H)</a:t>
                </a:r>
              </a:p>
            </c:rich>
          </c:tx>
          <c:layout>
            <c:manualLayout>
              <c:xMode val="edge"/>
              <c:yMode val="edge"/>
              <c:x val="1.9314955239702114E-2"/>
              <c:y val="0.328554934397693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7720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85000"/>
              <a:lumOff val="15000"/>
            </a:schemeClr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[EMI31-INDICADOR CONSUMO DE ENERGÍA Y AGUA.xlsx]AGUA!TablaDinámica16</c:name>
    <c:fmtId val="0"/>
  </c:pivotSource>
  <c:chart>
    <c:autoTitleDeleted val="0"/>
    <c:pivotFmts>
      <c:pivotFmt>
        <c:idx val="0"/>
        <c:spPr>
          <a:solidFill>
            <a:srgbClr val="8EFAF7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9933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A66BD3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D60000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rgbClr val="0EE623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AGUA!$C$27</c:f>
              <c:strCache>
                <c:ptCount val="1"/>
                <c:pt idx="0">
                  <c:v> OFIC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AGUA!$B$28:$B$40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AGUA!$C$28:$C$40</c:f>
              <c:numCache>
                <c:formatCode>General</c:formatCode>
                <c:ptCount val="12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5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5</c:v>
                </c:pt>
                <c:pt idx="9">
                  <c:v>3</c:v>
                </c:pt>
                <c:pt idx="1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BD-4F1F-BE3B-F906685DEB4E}"/>
            </c:ext>
          </c:extLst>
        </c:ser>
        <c:ser>
          <c:idx val="1"/>
          <c:order val="1"/>
          <c:tx>
            <c:strRef>
              <c:f>AGUA!$D$27</c:f>
              <c:strCache>
                <c:ptCount val="1"/>
                <c:pt idx="0">
                  <c:v>  OFIC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AGUA!$B$28:$B$40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AGUA!$D$28:$D$40</c:f>
              <c:numCache>
                <c:formatCode>General</c:formatCode>
                <c:ptCount val="12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6</c:v>
                </c:pt>
                <c:pt idx="7">
                  <c:v>7</c:v>
                </c:pt>
                <c:pt idx="8">
                  <c:v>5</c:v>
                </c:pt>
                <c:pt idx="9">
                  <c:v>4</c:v>
                </c:pt>
                <c:pt idx="1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BD-4F1F-BE3B-F906685DEB4E}"/>
            </c:ext>
          </c:extLst>
        </c:ser>
        <c:ser>
          <c:idx val="2"/>
          <c:order val="2"/>
          <c:tx>
            <c:strRef>
              <c:f>AGUA!$E$27</c:f>
              <c:strCache>
                <c:ptCount val="1"/>
                <c:pt idx="0">
                  <c:v>  OFIC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AGUA!$B$28:$B$40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AGUA!$E$28:$E$40</c:f>
              <c:numCache>
                <c:formatCode>General</c:formatCode>
                <c:ptCount val="12"/>
                <c:pt idx="0">
                  <c:v>3</c:v>
                </c:pt>
                <c:pt idx="1">
                  <c:v>2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9A-4DB7-9DD3-83B8D3778A25}"/>
            </c:ext>
          </c:extLst>
        </c:ser>
        <c:ser>
          <c:idx val="3"/>
          <c:order val="3"/>
          <c:tx>
            <c:strRef>
              <c:f>AGUA!$F$27</c:f>
              <c:strCache>
                <c:ptCount val="1"/>
                <c:pt idx="0">
                  <c:v>   OFIC 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AGUA!$B$28:$B$40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AGUA!$F$28:$F$40</c:f>
              <c:numCache>
                <c:formatCode>General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5</c:v>
                </c:pt>
                <c:pt idx="3">
                  <c:v>5</c:v>
                </c:pt>
                <c:pt idx="4">
                  <c:v>4</c:v>
                </c:pt>
                <c:pt idx="5">
                  <c:v>4</c:v>
                </c:pt>
                <c:pt idx="6">
                  <c:v>5</c:v>
                </c:pt>
                <c:pt idx="7">
                  <c:v>4</c:v>
                </c:pt>
                <c:pt idx="8">
                  <c:v>3</c:v>
                </c:pt>
                <c:pt idx="9">
                  <c:v>5</c:v>
                </c:pt>
                <c:pt idx="1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9A-4DB7-9DD3-83B8D3778A25}"/>
            </c:ext>
          </c:extLst>
        </c:ser>
        <c:ser>
          <c:idx val="4"/>
          <c:order val="4"/>
          <c:tx>
            <c:strRef>
              <c:f>AGUA!$G$27</c:f>
              <c:strCache>
                <c:ptCount val="1"/>
                <c:pt idx="0">
                  <c:v>   OFIC 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AGUA!$B$28:$B$40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AGUA!$G$28:$G$40</c:f>
              <c:numCache>
                <c:formatCode>General</c:formatCode>
                <c:ptCount val="12"/>
                <c:pt idx="0">
                  <c:v>9</c:v>
                </c:pt>
                <c:pt idx="1">
                  <c:v>7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9</c:v>
                </c:pt>
                <c:pt idx="7">
                  <c:v>10</c:v>
                </c:pt>
                <c:pt idx="8">
                  <c:v>7</c:v>
                </c:pt>
                <c:pt idx="9">
                  <c:v>11</c:v>
                </c:pt>
                <c:pt idx="1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9A-4DB7-9DD3-83B8D3778A25}"/>
            </c:ext>
          </c:extLst>
        </c:ser>
        <c:ser>
          <c:idx val="5"/>
          <c:order val="5"/>
          <c:tx>
            <c:strRef>
              <c:f>AGUA!$H$27</c:f>
              <c:strCache>
                <c:ptCount val="1"/>
                <c:pt idx="0">
                  <c:v>  BOCANA</c:v>
                </c:pt>
              </c:strCache>
            </c:strRef>
          </c:tx>
          <c:spPr>
            <a:solidFill>
              <a:srgbClr val="0EE623"/>
            </a:solidFill>
            <a:ln>
              <a:noFill/>
            </a:ln>
            <a:effectLst/>
            <a:sp3d/>
          </c:spPr>
          <c:invertIfNegative val="0"/>
          <c:cat>
            <c:strRef>
              <c:f>AGUA!$B$28:$B$40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AGUA!$H$28:$H$40</c:f>
              <c:numCache>
                <c:formatCode>General</c:formatCode>
                <c:ptCount val="12"/>
                <c:pt idx="0">
                  <c:v>17</c:v>
                </c:pt>
                <c:pt idx="1">
                  <c:v>15</c:v>
                </c:pt>
                <c:pt idx="2">
                  <c:v>16</c:v>
                </c:pt>
                <c:pt idx="3">
                  <c:v>16</c:v>
                </c:pt>
                <c:pt idx="4">
                  <c:v>16</c:v>
                </c:pt>
                <c:pt idx="5">
                  <c:v>9</c:v>
                </c:pt>
                <c:pt idx="6">
                  <c:v>18</c:v>
                </c:pt>
                <c:pt idx="7">
                  <c:v>4</c:v>
                </c:pt>
                <c:pt idx="8">
                  <c:v>18</c:v>
                </c:pt>
                <c:pt idx="9">
                  <c:v>26</c:v>
                </c:pt>
                <c:pt idx="1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F9A-4DB7-9DD3-83B8D3778A25}"/>
            </c:ext>
          </c:extLst>
        </c:ser>
        <c:ser>
          <c:idx val="6"/>
          <c:order val="6"/>
          <c:tx>
            <c:strRef>
              <c:f>AGUA!$I$27</c:f>
              <c:strCache>
                <c:ptCount val="1"/>
                <c:pt idx="0">
                  <c:v> ALMACEN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AGUA!$B$28:$B$40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AGUA!$I$28:$I$40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4</c:v>
                </c:pt>
                <c:pt idx="5">
                  <c:v>2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5</c:v>
                </c:pt>
                <c:pt idx="1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7C-407E-87AF-D10582CE0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0941615"/>
        <c:axId val="300929551"/>
        <c:axId val="0"/>
      </c:bar3DChart>
      <c:catAx>
        <c:axId val="30094161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s-CO"/>
                  <a:t>MES</a:t>
                </a:r>
              </a:p>
            </c:rich>
          </c:tx>
          <c:layout>
            <c:manualLayout>
              <c:xMode val="edge"/>
              <c:yMode val="edge"/>
              <c:x val="0.41172395052471061"/>
              <c:y val="0.889155377581261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00929551"/>
        <c:crosses val="autoZero"/>
        <c:auto val="1"/>
        <c:lblAlgn val="ctr"/>
        <c:lblOffset val="100"/>
        <c:noMultiLvlLbl val="0"/>
      </c:catAx>
      <c:valAx>
        <c:axId val="300929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s-CO"/>
                  <a:t>CONSUMO M3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009416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chemeClr val="tx1">
              <a:lumMod val="85000"/>
              <a:lumOff val="15000"/>
            </a:schemeClr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266700</xdr:colOff>
      <xdr:row>15</xdr:row>
      <xdr:rowOff>95250</xdr:rowOff>
    </xdr:from>
    <xdr:to>
      <xdr:col>9</xdr:col>
      <xdr:colOff>847725</xdr:colOff>
      <xdr:row>18</xdr:row>
      <xdr:rowOff>38100</xdr:rowOff>
    </xdr:to>
    <xdr:sp macro="" textlink="">
      <xdr:nvSpPr>
        <xdr:cNvPr id="5" name="Flecha: a la derecha 4">
          <a:extLst>
            <a:ext uri="{FF2B5EF4-FFF2-40B4-BE49-F238E27FC236}">
              <a16:creationId xmlns:a16="http://schemas.microsoft.com/office/drawing/2014/main" id="{E670E630-ADEC-F974-C128-5671AEE347D2}"/>
            </a:ext>
          </a:extLst>
        </xdr:cNvPr>
        <xdr:cNvSpPr/>
      </xdr:nvSpPr>
      <xdr:spPr>
        <a:xfrm>
          <a:off x="8458200" y="2981325"/>
          <a:ext cx="581025" cy="571500"/>
        </a:xfrm>
        <a:prstGeom prst="rightArrow">
          <a:avLst/>
        </a:prstGeom>
        <a:solidFill>
          <a:schemeClr val="bg2"/>
        </a:solidFill>
        <a:ln>
          <a:solidFill>
            <a:schemeClr val="accent5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</xdr:col>
      <xdr:colOff>104775</xdr:colOff>
      <xdr:row>43</xdr:row>
      <xdr:rowOff>123825</xdr:rowOff>
    </xdr:from>
    <xdr:to>
      <xdr:col>10</xdr:col>
      <xdr:colOff>819150</xdr:colOff>
      <xdr:row>61</xdr:row>
      <xdr:rowOff>66675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6EF84B1-1021-ECBE-B39D-1CFEA7A3539C}"/>
            </a:ext>
            <a:ext uri="{147F2762-F138-4A5C-976F-8EAC2B608ADB}">
              <a16:predDERef xmlns:a16="http://schemas.microsoft.com/office/drawing/2014/main" pred="{E670E630-ADEC-F974-C128-5671AEE347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200025</xdr:colOff>
      <xdr:row>7</xdr:row>
      <xdr:rowOff>152400</xdr:rowOff>
    </xdr:from>
    <xdr:to>
      <xdr:col>10</xdr:col>
      <xdr:colOff>628650</xdr:colOff>
      <xdr:row>10</xdr:row>
      <xdr:rowOff>95250</xdr:rowOff>
    </xdr:to>
    <xdr:sp macro="" textlink="">
      <xdr:nvSpPr>
        <xdr:cNvPr id="2" name="Flecha: a la derecha 1">
          <a:extLst>
            <a:ext uri="{FF2B5EF4-FFF2-40B4-BE49-F238E27FC236}">
              <a16:creationId xmlns:a16="http://schemas.microsoft.com/office/drawing/2014/main" id="{75FE10AC-E133-4138-839F-4D897115B6C0}"/>
            </a:ext>
          </a:extLst>
        </xdr:cNvPr>
        <xdr:cNvSpPr/>
      </xdr:nvSpPr>
      <xdr:spPr>
        <a:xfrm>
          <a:off x="6191250" y="1533525"/>
          <a:ext cx="428625" cy="571500"/>
        </a:xfrm>
        <a:prstGeom prst="rightArrow">
          <a:avLst/>
        </a:prstGeom>
        <a:solidFill>
          <a:schemeClr val="bg2"/>
        </a:solidFill>
        <a:ln>
          <a:solidFill>
            <a:schemeClr val="accent5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23811</xdr:colOff>
      <xdr:row>41</xdr:row>
      <xdr:rowOff>161925</xdr:rowOff>
    </xdr:from>
    <xdr:to>
      <xdr:col>8</xdr:col>
      <xdr:colOff>76200</xdr:colOff>
      <xdr:row>60</xdr:row>
      <xdr:rowOff>161924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0D868EB-6102-9BC6-9EE0-F8B4B629D0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ULA VELILLA" refreshedDate="45261.613951736108" createdVersion="8" refreshedVersion="8" minRefreshableVersion="3" recordCount="17" xr:uid="{00000000-000A-0000-FFFF-FFFF00000000}">
  <cacheSource type="worksheet">
    <worksheetSource name="Tabla18"/>
  </cacheSource>
  <cacheFields count="9">
    <cacheField name="   " numFmtId="17">
      <sharedItems containsNonDate="0" containsDate="1" containsString="0" containsBlank="1" minDate="2023-01-01T00:00:00" maxDate="2023-12-02T00:00:00" count="13">
        <d v="2023-01-01T00:00:00"/>
        <d v="2023-02-01T00:00:00"/>
        <d v="2023-03-01T00:00:00"/>
        <d v="2023-04-01T00:00:00"/>
        <d v="2023-05-01T00:00:00"/>
        <d v="2023-06-01T00:00:00"/>
        <d v="2023-07-01T00:00:00"/>
        <d v="2023-08-01T00:00:00"/>
        <d v="2023-09-01T00:00:00"/>
        <d v="2023-10-01T00:00:00"/>
        <d v="2023-11-01T00:00:00"/>
        <d v="2023-12-01T00:00:00"/>
        <m/>
      </sharedItems>
      <fieldGroup par="8" base="0">
        <rangePr groupBy="days" startDate="2023-01-01T00:00:00" endDate="2023-12-02T00:00:00"/>
        <groupItems count="368">
          <s v="(en blanco)"/>
          <s v="1-ene"/>
          <s v="2-ene"/>
          <s v="3-ene"/>
          <s v="4-ene"/>
          <s v="5-ene"/>
          <s v="6-ene"/>
          <s v="7-ene"/>
          <s v="8-ene"/>
          <s v="9-ene"/>
          <s v="10-ene"/>
          <s v="11-ene"/>
          <s v="12-ene"/>
          <s v="13-ene"/>
          <s v="14-ene"/>
          <s v="15-ene"/>
          <s v="16-ene"/>
          <s v="17-ene"/>
          <s v="18-ene"/>
          <s v="19-ene"/>
          <s v="20-ene"/>
          <s v="21-ene"/>
          <s v="22-ene"/>
          <s v="23-ene"/>
          <s v="24-ene"/>
          <s v="25-ene"/>
          <s v="26-ene"/>
          <s v="27-ene"/>
          <s v="28-ene"/>
          <s v="29-ene"/>
          <s v="30-ene"/>
          <s v="31-ene"/>
          <s v="1-feb"/>
          <s v="2-feb"/>
          <s v="3-feb"/>
          <s v="4-feb"/>
          <s v="5-feb"/>
          <s v="6-feb"/>
          <s v="7-feb"/>
          <s v="8-feb"/>
          <s v="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1-mar"/>
          <s v="2-mar"/>
          <s v="3-mar"/>
          <s v="4-mar"/>
          <s v="5-mar"/>
          <s v="6-mar"/>
          <s v="7-mar"/>
          <s v="8-mar"/>
          <s v="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1-abr"/>
          <s v="2-abr"/>
          <s v="3-abr"/>
          <s v="4-abr"/>
          <s v="5-abr"/>
          <s v="6-abr"/>
          <s v="7-abr"/>
          <s v="8-abr"/>
          <s v="9-abr"/>
          <s v="10-abr"/>
          <s v="11-abr"/>
          <s v="12-abr"/>
          <s v="13-abr"/>
          <s v="14-abr"/>
          <s v="15-abr"/>
          <s v="16-abr"/>
          <s v="17-abr"/>
          <s v="18-abr"/>
          <s v="19-abr"/>
          <s v="20-abr"/>
          <s v="21-abr"/>
          <s v="22-abr"/>
          <s v="23-abr"/>
          <s v="24-abr"/>
          <s v="25-abr"/>
          <s v="26-abr"/>
          <s v="27-abr"/>
          <s v="28-abr"/>
          <s v="29-abr"/>
          <s v="30-abr"/>
          <s v="1-may"/>
          <s v="2-may"/>
          <s v="3-may"/>
          <s v="4-may"/>
          <s v="5-may"/>
          <s v="6-may"/>
          <s v="7-may"/>
          <s v="8-may"/>
          <s v="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1-jun"/>
          <s v="2-jun"/>
          <s v="3-jun"/>
          <s v="4-jun"/>
          <s v="5-jun"/>
          <s v="6-jun"/>
          <s v="7-jun"/>
          <s v="8-jun"/>
          <s v="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1-jul"/>
          <s v="2-jul"/>
          <s v="3-jul"/>
          <s v="4-jul"/>
          <s v="5-jul"/>
          <s v="6-jul"/>
          <s v="7-jul"/>
          <s v="8-jul"/>
          <s v="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1-ago"/>
          <s v="2-ago"/>
          <s v="3-ago"/>
          <s v="4-ago"/>
          <s v="5-ago"/>
          <s v="6-ago"/>
          <s v="7-ago"/>
          <s v="8-ago"/>
          <s v="9-ago"/>
          <s v="10-ago"/>
          <s v="11-ago"/>
          <s v="12-ago"/>
          <s v="13-ago"/>
          <s v="14-ago"/>
          <s v="15-ago"/>
          <s v="16-ago"/>
          <s v="17-ago"/>
          <s v="18-ago"/>
          <s v="19-ago"/>
          <s v="20-ago"/>
          <s v="21-ago"/>
          <s v="22-ago"/>
          <s v="23-ago"/>
          <s v="24-ago"/>
          <s v="25-ago"/>
          <s v="26-ago"/>
          <s v="27-ago"/>
          <s v="28-ago"/>
          <s v="29-ago"/>
          <s v="30-ago"/>
          <s v="31-ago"/>
          <s v="1-sep"/>
          <s v="2-sep"/>
          <s v="3-sep"/>
          <s v="4-sep"/>
          <s v="5-sep"/>
          <s v="6-sep"/>
          <s v="7-sep"/>
          <s v="8-sep"/>
          <s v="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1-oct"/>
          <s v="2-oct"/>
          <s v="3-oct"/>
          <s v="4-oct"/>
          <s v="5-oct"/>
          <s v="6-oct"/>
          <s v="7-oct"/>
          <s v="8-oct"/>
          <s v="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1-nov"/>
          <s v="2-nov"/>
          <s v="3-nov"/>
          <s v="4-nov"/>
          <s v="5-nov"/>
          <s v="6-nov"/>
          <s v="7-nov"/>
          <s v="8-nov"/>
          <s v="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1-dic"/>
          <s v="2-dic"/>
          <s v="3-dic"/>
          <s v="4-dic"/>
          <s v="5-dic"/>
          <s v="6-dic"/>
          <s v="7-dic"/>
          <s v="8-dic"/>
          <s v="9-dic"/>
          <s v="10-dic"/>
          <s v="11-dic"/>
          <s v="12-dic"/>
          <s v="13-dic"/>
          <s v="14-dic"/>
          <s v="15-dic"/>
          <s v="16-dic"/>
          <s v="17-dic"/>
          <s v="18-dic"/>
          <s v="19-dic"/>
          <s v="20-dic"/>
          <s v="21-dic"/>
          <s v="22-dic"/>
          <s v="23-dic"/>
          <s v="24-dic"/>
          <s v="25-dic"/>
          <s v="26-dic"/>
          <s v="27-dic"/>
          <s v="28-dic"/>
          <s v="29-dic"/>
          <s v="30-dic"/>
          <s v="31-dic"/>
          <s v="&gt;2/12/2023"/>
        </groupItems>
      </fieldGroup>
    </cacheField>
    <cacheField name="OFIC 1" numFmtId="0">
      <sharedItems containsString="0" containsBlank="1" containsNumber="1" containsInteger="1" minValue="2" maxValue="5"/>
    </cacheField>
    <cacheField name="OFIC 2" numFmtId="0">
      <sharedItems containsString="0" containsBlank="1" containsNumber="1" containsInteger="1" minValue="3" maxValue="7"/>
    </cacheField>
    <cacheField name="OFIC 3" numFmtId="0">
      <sharedItems containsString="0" containsBlank="1" containsNumber="1" containsInteger="1" minValue="2" maxValue="4"/>
    </cacheField>
    <cacheField name="OFIC 4" numFmtId="0">
      <sharedItems containsString="0" containsBlank="1" containsNumber="1" containsInteger="1" minValue="3" maxValue="5"/>
    </cacheField>
    <cacheField name="OFIC 5" numFmtId="0">
      <sharedItems containsString="0" containsBlank="1" containsNumber="1" containsInteger="1" minValue="7" maxValue="11"/>
    </cacheField>
    <cacheField name="BOCANA" numFmtId="0">
      <sharedItems containsString="0" containsBlank="1" containsNumber="1" containsInteger="1" minValue="4" maxValue="26"/>
    </cacheField>
    <cacheField name="ALMACEN" numFmtId="0">
      <sharedItems containsString="0" containsBlank="1" containsNumber="1" containsInteger="1" minValue="0" maxValue="5"/>
    </cacheField>
    <cacheField name="Meses" numFmtId="0" databaseField="0">
      <fieldGroup base="0">
        <rangePr groupBy="months" startDate="2023-01-01T00:00:00" endDate="2023-12-02T00:00:00"/>
        <groupItems count="14">
          <s v="&lt;1/01/2023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2/12/20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ULA VELILLA" refreshedDate="45271.491972222226" createdVersion="8" refreshedVersion="8" minRefreshableVersion="3" recordCount="17" xr:uid="{00000000-000A-0000-FFFF-FFFF01000000}">
  <cacheSource type="worksheet">
    <worksheetSource name="Tabla1"/>
  </cacheSource>
  <cacheFields count="9">
    <cacheField name="   " numFmtId="17">
      <sharedItems containsNonDate="0" containsDate="1" containsString="0" containsBlank="1" minDate="2023-01-01T00:00:00" maxDate="2023-12-02T00:00:00" count="13">
        <d v="2023-01-01T00:00:00"/>
        <d v="2023-02-01T00:00:00"/>
        <d v="2023-03-01T00:00:00"/>
        <d v="2023-04-01T00:00:00"/>
        <d v="2023-05-01T00:00:00"/>
        <d v="2023-06-01T00:00:00"/>
        <d v="2023-07-01T00:00:00"/>
        <d v="2023-08-01T00:00:00"/>
        <d v="2023-09-01T00:00:00"/>
        <d v="2023-10-01T00:00:00"/>
        <d v="2023-11-01T00:00:00"/>
        <d v="2023-12-01T00:00:00"/>
        <m/>
      </sharedItems>
    </cacheField>
    <cacheField name="OFIC 1" numFmtId="0">
      <sharedItems containsString="0" containsBlank="1" containsNumber="1" containsInteger="1" minValue="391" maxValue="564"/>
    </cacheField>
    <cacheField name="OFIC 2" numFmtId="0">
      <sharedItems containsString="0" containsBlank="1" containsNumber="1" containsInteger="1" minValue="546" maxValue="724"/>
    </cacheField>
    <cacheField name="OFIC 3" numFmtId="0">
      <sharedItems containsString="0" containsBlank="1" containsNumber="1" containsInteger="1" minValue="916" maxValue="1429"/>
    </cacheField>
    <cacheField name="OFIC 4" numFmtId="0">
      <sharedItems containsString="0" containsBlank="1" containsNumber="1" containsInteger="1" minValue="522" maxValue="1233"/>
    </cacheField>
    <cacheField name="OFIC 5" numFmtId="0">
      <sharedItems containsString="0" containsBlank="1" containsNumber="1" containsInteger="1" minValue="1017" maxValue="1740"/>
    </cacheField>
    <cacheField name="BOCANA" numFmtId="0">
      <sharedItems containsString="0" containsBlank="1" containsNumber="1" containsInteger="1" minValue="854" maxValue="1796"/>
    </cacheField>
    <cacheField name="ALMACEN" numFmtId="0">
      <sharedItems containsString="0" containsBlank="1" containsNumber="1" minValue="29.2" maxValue="509.27"/>
    </cacheField>
    <cacheField name="Campo1" numFmtId="0" formula=" 0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">
  <r>
    <x v="0"/>
    <n v="3"/>
    <n v="3"/>
    <n v="3"/>
    <n v="4"/>
    <n v="9"/>
    <n v="17"/>
    <n v="1"/>
  </r>
  <r>
    <x v="1"/>
    <n v="3"/>
    <n v="3"/>
    <n v="2"/>
    <n v="4"/>
    <n v="7"/>
    <n v="15"/>
    <n v="1"/>
  </r>
  <r>
    <x v="2"/>
    <n v="3"/>
    <n v="4"/>
    <n v="4"/>
    <n v="5"/>
    <n v="10"/>
    <n v="16"/>
    <n v="0"/>
  </r>
  <r>
    <x v="3"/>
    <n v="3"/>
    <n v="3"/>
    <n v="4"/>
    <n v="5"/>
    <n v="10"/>
    <n v="16"/>
    <n v="1"/>
  </r>
  <r>
    <x v="4"/>
    <n v="5"/>
    <n v="3"/>
    <n v="3"/>
    <n v="4"/>
    <n v="10"/>
    <n v="16"/>
    <n v="4"/>
  </r>
  <r>
    <x v="5"/>
    <n v="3"/>
    <n v="4"/>
    <n v="3"/>
    <n v="4"/>
    <n v="10"/>
    <n v="9"/>
    <n v="2"/>
  </r>
  <r>
    <x v="6"/>
    <n v="2"/>
    <n v="6"/>
    <n v="3"/>
    <n v="5"/>
    <n v="9"/>
    <n v="18"/>
    <n v="4"/>
  </r>
  <r>
    <x v="7"/>
    <n v="3"/>
    <n v="7"/>
    <n v="3"/>
    <n v="4"/>
    <n v="10"/>
    <n v="4"/>
    <n v="4"/>
  </r>
  <r>
    <x v="8"/>
    <n v="5"/>
    <n v="5"/>
    <n v="3"/>
    <n v="3"/>
    <n v="7"/>
    <n v="18"/>
    <n v="4"/>
  </r>
  <r>
    <x v="9"/>
    <n v="3"/>
    <n v="4"/>
    <n v="3"/>
    <n v="5"/>
    <n v="11"/>
    <n v="26"/>
    <n v="5"/>
  </r>
  <r>
    <x v="10"/>
    <n v="2"/>
    <n v="7"/>
    <n v="4"/>
    <n v="5"/>
    <n v="9"/>
    <n v="11"/>
    <n v="4"/>
  </r>
  <r>
    <x v="11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">
  <r>
    <x v="0"/>
    <n v="397"/>
    <n v="616"/>
    <n v="916"/>
    <n v="693"/>
    <n v="1017"/>
    <n v="931"/>
    <n v="35.729999999999997"/>
  </r>
  <r>
    <x v="1"/>
    <n v="391"/>
    <n v="546"/>
    <n v="1020"/>
    <n v="897"/>
    <n v="1230"/>
    <n v="854"/>
    <n v="30.38"/>
  </r>
  <r>
    <x v="2"/>
    <n v="485"/>
    <n v="614"/>
    <n v="1151"/>
    <n v="922"/>
    <n v="1501"/>
    <n v="1163"/>
    <n v="29.2"/>
  </r>
  <r>
    <x v="3"/>
    <n v="485"/>
    <n v="614"/>
    <n v="1151"/>
    <n v="522"/>
    <n v="1501"/>
    <n v="874"/>
    <n v="313.38"/>
  </r>
  <r>
    <x v="4"/>
    <n v="549"/>
    <n v="724"/>
    <n v="1235"/>
    <n v="1036"/>
    <n v="1740"/>
    <n v="881"/>
    <n v="469.14"/>
  </r>
  <r>
    <x v="5"/>
    <n v="524"/>
    <n v="724"/>
    <n v="1235"/>
    <n v="1036"/>
    <n v="1740"/>
    <n v="965"/>
    <n v="489.14"/>
  </r>
  <r>
    <x v="6"/>
    <n v="553"/>
    <n v="604"/>
    <n v="1256"/>
    <n v="1043"/>
    <n v="1646"/>
    <n v="1107"/>
    <n v="483.12"/>
  </r>
  <r>
    <x v="7"/>
    <n v="491"/>
    <n v="637"/>
    <n v="1376"/>
    <n v="1033"/>
    <n v="1349"/>
    <n v="1422"/>
    <n v="501.09"/>
  </r>
  <r>
    <x v="8"/>
    <n v="564"/>
    <n v="604"/>
    <n v="1429"/>
    <n v="1233"/>
    <n v="1626"/>
    <n v="1613"/>
    <n v="509.27"/>
  </r>
  <r>
    <x v="9"/>
    <n v="525"/>
    <n v="613"/>
    <n v="1312"/>
    <n v="1031"/>
    <n v="1461"/>
    <n v="1425"/>
    <n v="467.91"/>
  </r>
  <r>
    <x v="10"/>
    <n v="525"/>
    <n v="649"/>
    <n v="1196"/>
    <n v="767"/>
    <n v="1125"/>
    <n v="1503"/>
    <n v="457.78"/>
  </r>
  <r>
    <x v="11"/>
    <m/>
    <m/>
    <m/>
    <m/>
    <m/>
    <n v="1796"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Dinámica14" cacheId="244" applyNumberFormats="0" applyBorderFormats="0" applyFontFormats="0" applyPatternFormats="0" applyAlignmentFormats="0" applyWidthHeightFormats="1" dataCaption="Valores" grandTotalCaption="PROMEDIO" updatedVersion="8" minRefreshableVersion="3" useAutoFormatting="1" itemPrintTitles="1" createdVersion="8" indent="0" outline="1" outlineData="1" multipleFieldFilters="0" chartFormat="4" rowHeaderCaption="MES">
  <location ref="B27:I41" firstHeaderRow="0" firstDataRow="1" firstDataCol="1"/>
  <pivotFields count="9">
    <pivotField axis="axisRow" numFmtId="17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ragToRow="0" dragToCol="0" dragToPage="0" showAll="0" defaultSubtotal="0"/>
  </pivotFields>
  <rowFields count="1">
    <field x="0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dataFields count="7">
    <dataField name=" OFIC 1" fld="1" subtotal="average" baseField="0" baseItem="0"/>
    <dataField name=" OFIC 2" fld="2" subtotal="average" baseField="0" baseItem="0"/>
    <dataField name=" OFIC 3" fld="3" subtotal="average" baseField="0" baseItem="0"/>
    <dataField name="Suma de OFIC 4" fld="4" baseField="0" baseItem="0"/>
    <dataField name="Suma de OFIC 5" fld="5" baseField="0" baseItem="0"/>
    <dataField name="Suma de BOCANA" fld="6" baseField="0" baseItem="0"/>
    <dataField name="Suma de ALMACEN" fld="7" baseField="0" baseItem="0"/>
  </dataFields>
  <formats count="15">
    <format dxfId="49">
      <pivotArea type="all" dataOnly="0" outline="0" fieldPosition="0"/>
    </format>
    <format dxfId="48">
      <pivotArea outline="0" collapsedLevelsAreSubtotals="1" fieldPosition="0"/>
    </format>
    <format dxfId="47">
      <pivotArea field="0" type="button" dataOnly="0" labelOnly="1" outline="0" axis="axisRow" fieldPosition="0"/>
    </format>
    <format dxfId="46">
      <pivotArea dataOnly="0" labelOnly="1" grandRow="1" outline="0" fieldPosition="0"/>
    </format>
    <format dxfId="45">
      <pivotArea field="0" type="button" dataOnly="0" labelOnly="1" outline="0" axis="axisRow" fieldPosition="0"/>
    </format>
    <format dxfId="44">
      <pivotArea field="0" grandRow="1" outline="0" collapsedLevelsAreSubtotals="1" axis="axisRow" fieldPosition="0">
        <references count="1">
          <reference field="4294967294" count="1" selected="0">
            <x v="0"/>
          </reference>
        </references>
      </pivotArea>
    </format>
    <format dxfId="43">
      <pivotArea field="0" grandRow="1" outline="0" collapsedLevelsAreSubtotals="1" axis="axisRow" fieldPosition="0">
        <references count="1">
          <reference field="4294967294" count="1" selected="0">
            <x v="0"/>
          </reference>
        </references>
      </pivotArea>
    </format>
    <format dxfId="42">
      <pivotArea collapsedLevelsAreSubtotals="1" fieldPosition="0">
        <references count="2">
          <reference field="4294967294" count="3" selected="0">
            <x v="0"/>
            <x v="1"/>
            <x v="2"/>
          </reference>
          <reference field="0" count="4">
            <x v="0"/>
            <x v="1"/>
            <x v="2"/>
            <x v="3"/>
          </reference>
        </references>
      </pivotArea>
    </format>
    <format dxfId="41">
      <pivotArea collapsedLevelsAreSubtotals="1" fieldPosition="0">
        <references count="2">
          <reference field="4294967294" count="1" selected="0">
            <x v="0"/>
          </reference>
          <reference field="0" count="1">
            <x v="4"/>
          </reference>
        </references>
      </pivotArea>
    </format>
    <format dxfId="40">
      <pivotArea collapsedLevelsAreSubtotals="1" fieldPosition="0">
        <references count="2">
          <reference field="4294967294" count="1" selected="0">
            <x v="1"/>
          </reference>
          <reference field="0" count="1">
            <x v="4"/>
          </reference>
        </references>
      </pivotArea>
    </format>
    <format dxfId="39">
      <pivotArea collapsedLevelsAreSubtotals="1" fieldPosition="0">
        <references count="2">
          <reference field="4294967294" count="1" selected="0">
            <x v="1"/>
          </reference>
          <reference field="0" count="1">
            <x v="5"/>
          </reference>
        </references>
      </pivotArea>
    </format>
    <format dxfId="38">
      <pivotArea dataOnly="0" outline="0" fieldPosition="0">
        <references count="1">
          <reference field="4294967294" count="1">
            <x v="0"/>
          </reference>
        </references>
      </pivotArea>
    </format>
    <format dxfId="37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36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35">
      <pivotArea dataOnly="0" outline="0" fieldPosition="0">
        <references count="1">
          <reference field="4294967294" count="1">
            <x v="2"/>
          </reference>
        </references>
      </pivotArea>
    </format>
  </formats>
  <chartFormats count="7">
    <chartFormat chart="0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14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15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0" format="16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0" format="17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0" format="18" series="1">
      <pivotArea type="data" outline="0" fieldPosition="0">
        <references count="1">
          <reference field="4294967294" count="1" selected="0">
            <x v="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1000000}" name="TablaDinámica16" cacheId="243" applyNumberFormats="0" applyBorderFormats="0" applyFontFormats="0" applyPatternFormats="0" applyAlignmentFormats="0" applyWidthHeightFormats="1" dataCaption="Valores" grandTotalCaption="PROMEDIO" updatedVersion="8" minRefreshableVersion="3" useAutoFormatting="1" itemPrintTitles="1" createdVersion="8" indent="0" outline="1" outlineData="1" multipleFieldFilters="0" chartFormat="1" rowHeaderCaption="MES">
  <location ref="B27:I40" firstHeaderRow="0" firstDataRow="1" firstDataCol="1"/>
  <pivotFields count="9">
    <pivotField numFmtId="17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axis="axisRow" showAll="0">
      <items count="15">
        <item h="1"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1">
    <field x="8"/>
  </rowFields>
  <row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dataFields count="7">
    <dataField name=" OFIC 1" fld="1" subtotal="average" baseField="7" baseItem="1"/>
    <dataField name="  OFIC 2" fld="2" baseField="7" baseItem="1"/>
    <dataField name="  OFIC 3" fld="3" baseField="7" baseItem="1"/>
    <dataField name="   OFIC 4" fld="4" baseField="7" baseItem="1"/>
    <dataField name="   OFIC 5" fld="5" baseField="7" baseItem="1"/>
    <dataField name="  BOCANA" fld="6" subtotal="average" baseField="0" baseItem="1"/>
    <dataField name=" ALMACEN" fld="7" subtotal="average" baseField="0" baseItem="0"/>
  </dataFields>
  <formats count="11">
    <format dxfId="22">
      <pivotArea type="all" dataOnly="0" outline="0" fieldPosition="0"/>
    </format>
    <format dxfId="21">
      <pivotArea outline="0" collapsedLevelsAreSubtotals="1" fieldPosition="0"/>
    </format>
    <format dxfId="20">
      <pivotArea field="0" type="button" dataOnly="0" labelOnly="1" outline="0"/>
    </format>
    <format dxfId="19">
      <pivotArea dataOnly="0" labelOnly="1" grandRow="1" outline="0" fieldPosition="0"/>
    </format>
    <format dxfId="18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17">
      <pivotArea type="all" dataOnly="0" outline="0" fieldPosition="0"/>
    </format>
    <format dxfId="16">
      <pivotArea outline="0" collapsedLevelsAreSubtotals="1" fieldPosition="0"/>
    </format>
    <format dxfId="15">
      <pivotArea field="0" type="button" dataOnly="0" labelOnly="1" outline="0"/>
    </format>
    <format dxfId="14">
      <pivotArea dataOnly="0" labelOnly="1" grandRow="1" outline="0" fieldPosition="0"/>
    </format>
    <format dxfId="13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12">
      <pivotArea grandRow="1" outline="0" collapsedLevelsAreSubtotals="1" fieldPosition="0"/>
    </format>
  </formats>
  <chartFormats count="7">
    <chartFormat chart="0" format="5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0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8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9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0" format="10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0" format="11" series="1">
      <pivotArea type="data" outline="0" fieldPosition="0">
        <references count="1">
          <reference field="4294967294" count="1" selected="0">
            <x v="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B6:I23" totalsRowShown="0" headerRowDxfId="34" dataDxfId="32" headerRowBorderDxfId="33" tableBorderDxfId="31">
  <autoFilter ref="B6:I23" xr:uid="{00000000-0009-0000-0100-000001000000}"/>
  <tableColumns count="8">
    <tableColumn id="1" xr3:uid="{00000000-0010-0000-0000-000001000000}" name="   " dataDxfId="30"/>
    <tableColumn id="2" xr3:uid="{00000000-0010-0000-0000-000002000000}" name="OFIC 1" dataDxfId="29"/>
    <tableColumn id="3" xr3:uid="{00000000-0010-0000-0000-000003000000}" name="OFIC 2" dataDxfId="28"/>
    <tableColumn id="4" xr3:uid="{00000000-0010-0000-0000-000004000000}" name="OFIC 3" dataDxfId="27"/>
    <tableColumn id="5" xr3:uid="{00000000-0010-0000-0000-000005000000}" name="OFIC 4" dataDxfId="26"/>
    <tableColumn id="6" xr3:uid="{00000000-0010-0000-0000-000006000000}" name="OFIC 5" dataDxfId="25"/>
    <tableColumn id="7" xr3:uid="{00000000-0010-0000-0000-000007000000}" name="BOCANA" dataDxfId="24"/>
    <tableColumn id="8" xr3:uid="{00000000-0010-0000-0000-000008000000}" name="ALMACEN" dataDxfId="23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Tabla18" displayName="Tabla18" ref="B5:I22" totalsRowShown="0" headerRowDxfId="11" dataDxfId="9" headerRowBorderDxfId="10" tableBorderDxfId="8">
  <autoFilter ref="B5:I22" xr:uid="{00000000-0009-0000-0100-000007000000}"/>
  <tableColumns count="8">
    <tableColumn id="1" xr3:uid="{00000000-0010-0000-0100-000001000000}" name="   " dataDxfId="7"/>
    <tableColumn id="2" xr3:uid="{00000000-0010-0000-0100-000002000000}" name="OFIC 1" dataDxfId="6"/>
    <tableColumn id="3" xr3:uid="{00000000-0010-0000-0100-000003000000}" name="OFIC 2" dataDxfId="5"/>
    <tableColumn id="4" xr3:uid="{00000000-0010-0000-0100-000004000000}" name="OFIC 3" dataDxfId="4"/>
    <tableColumn id="5" xr3:uid="{00000000-0010-0000-0100-000005000000}" name="OFIC 4" dataDxfId="3"/>
    <tableColumn id="6" xr3:uid="{00000000-0010-0000-0100-000006000000}" name="OFIC 5" dataDxfId="2"/>
    <tableColumn id="7" xr3:uid="{00000000-0010-0000-0100-000007000000}" name="BOCANA" dataDxfId="1"/>
    <tableColumn id="8" xr3:uid="{00000000-0010-0000-0100-000008000000}" name="ALMACEN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76"/>
  <sheetViews>
    <sheetView showGridLines="0" tabSelected="1" zoomScaleNormal="100" workbookViewId="0">
      <selection activeCell="B4" sqref="B4"/>
    </sheetView>
  </sheetViews>
  <sheetFormatPr baseColWidth="10" defaultColWidth="11.42578125" defaultRowHeight="15" x14ac:dyDescent="0.25"/>
  <cols>
    <col min="1" max="1" width="3.42578125" customWidth="1"/>
    <col min="2" max="2" width="10.85546875" bestFit="1" customWidth="1"/>
    <col min="3" max="3" width="11.5703125" customWidth="1"/>
    <col min="4" max="4" width="12" style="2" bestFit="1" customWidth="1"/>
    <col min="5" max="5" width="11.140625" customWidth="1"/>
    <col min="6" max="7" width="14.7109375" bestFit="1" customWidth="1"/>
    <col min="8" max="8" width="16.85546875" bestFit="1" customWidth="1"/>
    <col min="9" max="9" width="19.5703125" customWidth="1"/>
    <col min="10" max="10" width="16.140625" bestFit="1" customWidth="1"/>
    <col min="11" max="20" width="22.42578125" bestFit="1" customWidth="1"/>
    <col min="21" max="23" width="23" bestFit="1" customWidth="1"/>
    <col min="24" max="24" width="9.85546875" bestFit="1" customWidth="1"/>
    <col min="25" max="25" width="12.5703125" bestFit="1" customWidth="1"/>
  </cols>
  <sheetData>
    <row r="2" spans="2:14" x14ac:dyDescent="0.25">
      <c r="B2" s="54" t="s">
        <v>0</v>
      </c>
      <c r="C2" s="55"/>
      <c r="D2" s="55"/>
      <c r="E2" s="55"/>
      <c r="F2" s="55"/>
      <c r="G2" s="55"/>
      <c r="H2" s="55"/>
      <c r="I2" s="56"/>
    </row>
    <row r="3" spans="2:14" x14ac:dyDescent="0.25">
      <c r="B3" s="57"/>
      <c r="C3" s="58"/>
      <c r="D3" s="58"/>
      <c r="E3" s="58"/>
      <c r="F3" s="58"/>
      <c r="G3" s="58"/>
      <c r="H3" s="58"/>
      <c r="I3" s="59"/>
    </row>
    <row r="4" spans="2:14" ht="7.5" customHeight="1" x14ac:dyDescent="0.25"/>
    <row r="5" spans="2:14" ht="7.5" customHeight="1" thickBot="1" x14ac:dyDescent="0.3"/>
    <row r="6" spans="2:14" ht="18" thickTop="1" thickBot="1" x14ac:dyDescent="0.35">
      <c r="B6" s="18" t="s">
        <v>1</v>
      </c>
      <c r="C6" s="19" t="s">
        <v>2</v>
      </c>
      <c r="D6" s="19" t="s">
        <v>3</v>
      </c>
      <c r="E6" s="19" t="s">
        <v>4</v>
      </c>
      <c r="F6" s="19" t="s">
        <v>5</v>
      </c>
      <c r="G6" s="19" t="s">
        <v>6</v>
      </c>
      <c r="H6" s="19" t="s">
        <v>7</v>
      </c>
      <c r="I6" s="20" t="s">
        <v>8</v>
      </c>
    </row>
    <row r="7" spans="2:14" ht="17.25" thickTop="1" x14ac:dyDescent="0.3">
      <c r="B7" s="3">
        <v>45292</v>
      </c>
      <c r="C7" s="4">
        <v>457</v>
      </c>
      <c r="D7" s="4">
        <v>659</v>
      </c>
      <c r="E7" s="4">
        <v>1269</v>
      </c>
      <c r="F7" s="4">
        <v>744</v>
      </c>
      <c r="G7" s="4">
        <v>1231</v>
      </c>
      <c r="H7" s="4">
        <v>1122</v>
      </c>
      <c r="I7" s="4"/>
    </row>
    <row r="8" spans="2:14" ht="16.5" x14ac:dyDescent="0.3">
      <c r="B8" s="3">
        <v>45323</v>
      </c>
      <c r="C8" s="6">
        <v>495</v>
      </c>
      <c r="D8" s="6">
        <v>765</v>
      </c>
      <c r="E8" s="6">
        <v>1392</v>
      </c>
      <c r="F8" s="6">
        <v>939</v>
      </c>
      <c r="G8" s="6">
        <v>978</v>
      </c>
      <c r="H8" s="6"/>
      <c r="I8" s="6"/>
    </row>
    <row r="9" spans="2:14" ht="16.5" x14ac:dyDescent="0.3">
      <c r="B9" s="3">
        <v>45352</v>
      </c>
      <c r="C9" s="6">
        <v>610</v>
      </c>
      <c r="D9" s="6">
        <v>778</v>
      </c>
      <c r="E9" s="6">
        <v>1429</v>
      </c>
      <c r="F9" s="6">
        <v>1021</v>
      </c>
      <c r="G9" s="6">
        <v>1429</v>
      </c>
      <c r="H9" s="30">
        <v>1146</v>
      </c>
      <c r="I9" s="29"/>
    </row>
    <row r="10" spans="2:14" ht="16.5" x14ac:dyDescent="0.3">
      <c r="B10" s="3">
        <v>45383</v>
      </c>
      <c r="C10" s="6">
        <v>536</v>
      </c>
      <c r="D10" s="6">
        <v>740</v>
      </c>
      <c r="E10" s="6">
        <v>1177</v>
      </c>
      <c r="F10" s="6">
        <v>888</v>
      </c>
      <c r="G10" s="6">
        <v>1173</v>
      </c>
      <c r="H10" s="6"/>
      <c r="I10" s="6"/>
    </row>
    <row r="11" spans="2:14" ht="16.5" x14ac:dyDescent="0.3">
      <c r="B11" s="3">
        <v>45413</v>
      </c>
      <c r="C11" s="6">
        <v>649</v>
      </c>
      <c r="D11" s="6">
        <v>676</v>
      </c>
      <c r="E11" s="6">
        <v>1412</v>
      </c>
      <c r="F11" s="6">
        <v>1029</v>
      </c>
      <c r="G11" s="6">
        <v>1423</v>
      </c>
      <c r="H11" s="6">
        <v>1403</v>
      </c>
      <c r="I11" s="6"/>
    </row>
    <row r="12" spans="2:14" ht="16.5" x14ac:dyDescent="0.3">
      <c r="B12" s="3">
        <v>45444</v>
      </c>
      <c r="C12" s="6">
        <v>500</v>
      </c>
      <c r="D12" s="6">
        <v>670</v>
      </c>
      <c r="E12" s="6">
        <v>1155</v>
      </c>
      <c r="F12" s="6">
        <v>938</v>
      </c>
      <c r="G12" s="6">
        <v>1238</v>
      </c>
      <c r="H12" s="6"/>
      <c r="I12" s="6"/>
    </row>
    <row r="13" spans="2:14" ht="16.5" x14ac:dyDescent="0.3">
      <c r="B13" s="3">
        <v>45474</v>
      </c>
      <c r="C13" s="6">
        <v>530</v>
      </c>
      <c r="D13" s="6">
        <v>703</v>
      </c>
      <c r="E13" s="6">
        <v>1226</v>
      </c>
      <c r="F13" s="6">
        <v>1223</v>
      </c>
      <c r="G13" s="6">
        <v>1309</v>
      </c>
      <c r="H13" s="30">
        <v>1295</v>
      </c>
      <c r="I13" s="6"/>
    </row>
    <row r="14" spans="2:14" ht="17.25" thickBot="1" x14ac:dyDescent="0.35">
      <c r="B14" s="3">
        <v>45505</v>
      </c>
      <c r="C14" s="6">
        <v>472</v>
      </c>
      <c r="D14" s="6">
        <v>634</v>
      </c>
      <c r="E14" s="6">
        <v>1238</v>
      </c>
      <c r="F14" s="6">
        <v>1155</v>
      </c>
      <c r="G14" s="6">
        <v>1263</v>
      </c>
      <c r="H14" s="6">
        <v>1307</v>
      </c>
      <c r="I14" s="6"/>
      <c r="K14" s="53" t="s">
        <v>9</v>
      </c>
      <c r="L14" s="53"/>
      <c r="M14" s="53"/>
      <c r="N14" s="2" t="s">
        <v>10</v>
      </c>
    </row>
    <row r="15" spans="2:14" ht="17.25" thickTop="1" x14ac:dyDescent="0.3">
      <c r="B15" s="3">
        <v>45536</v>
      </c>
      <c r="C15" s="7">
        <v>548</v>
      </c>
      <c r="D15" s="7">
        <v>477</v>
      </c>
      <c r="E15" s="7">
        <v>1342</v>
      </c>
      <c r="F15" s="7">
        <v>1231</v>
      </c>
      <c r="G15" s="7">
        <v>1314</v>
      </c>
      <c r="H15" s="7">
        <v>1314</v>
      </c>
      <c r="I15" s="7"/>
      <c r="K15" s="11" t="s">
        <v>11</v>
      </c>
      <c r="L15" s="8" t="s">
        <v>12</v>
      </c>
      <c r="M15" s="8"/>
      <c r="N15" s="14">
        <v>7771362</v>
      </c>
    </row>
    <row r="16" spans="2:14" ht="16.5" x14ac:dyDescent="0.3">
      <c r="B16" s="3">
        <v>45566</v>
      </c>
      <c r="C16" s="7">
        <v>491</v>
      </c>
      <c r="D16" s="7">
        <v>576</v>
      </c>
      <c r="E16" s="7">
        <v>1216</v>
      </c>
      <c r="F16" s="7">
        <v>958</v>
      </c>
      <c r="G16" s="7">
        <v>1382</v>
      </c>
      <c r="H16" s="7"/>
      <c r="I16" s="7"/>
      <c r="K16" s="12" t="s">
        <v>13</v>
      </c>
      <c r="L16" s="9" t="s">
        <v>14</v>
      </c>
      <c r="M16" s="9"/>
      <c r="N16" s="15">
        <v>7771363</v>
      </c>
    </row>
    <row r="17" spans="2:14" ht="16.5" x14ac:dyDescent="0.3">
      <c r="B17" s="3">
        <v>45597</v>
      </c>
      <c r="C17" s="7">
        <v>418</v>
      </c>
      <c r="D17" s="7">
        <v>517</v>
      </c>
      <c r="E17" s="7">
        <v>1079</v>
      </c>
      <c r="F17" s="7">
        <v>871</v>
      </c>
      <c r="G17" s="7">
        <v>976</v>
      </c>
      <c r="H17" s="39"/>
      <c r="I17" s="7"/>
      <c r="K17" s="12" t="s">
        <v>15</v>
      </c>
      <c r="L17" s="9" t="s">
        <v>16</v>
      </c>
      <c r="M17" s="9"/>
      <c r="N17" s="15">
        <v>7771398</v>
      </c>
    </row>
    <row r="18" spans="2:14" ht="16.5" x14ac:dyDescent="0.3">
      <c r="B18" s="3">
        <v>45627</v>
      </c>
      <c r="C18" s="7"/>
      <c r="D18" s="7"/>
      <c r="E18" s="7"/>
      <c r="F18" s="7"/>
      <c r="G18" s="7"/>
      <c r="H18" s="38"/>
      <c r="I18" s="7"/>
      <c r="K18" s="12" t="s">
        <v>17</v>
      </c>
      <c r="L18" s="9" t="s">
        <v>18</v>
      </c>
      <c r="M18" s="9"/>
      <c r="N18" s="15">
        <v>7847856</v>
      </c>
    </row>
    <row r="19" spans="2:14" ht="16.5" x14ac:dyDescent="0.3">
      <c r="B19" s="5"/>
      <c r="C19" s="7"/>
      <c r="D19" s="7"/>
      <c r="E19" s="7"/>
      <c r="F19" s="7"/>
      <c r="G19" s="7"/>
      <c r="H19" s="7"/>
      <c r="I19" s="7"/>
      <c r="K19" s="12" t="s">
        <v>19</v>
      </c>
      <c r="L19" s="9" t="s">
        <v>20</v>
      </c>
      <c r="M19" s="9"/>
      <c r="N19" s="15">
        <v>7847855</v>
      </c>
    </row>
    <row r="20" spans="2:14" ht="16.5" x14ac:dyDescent="0.3">
      <c r="B20" s="5"/>
      <c r="C20" s="7"/>
      <c r="D20" s="7"/>
      <c r="E20" s="7"/>
      <c r="F20" s="7"/>
      <c r="G20" s="7"/>
      <c r="H20" s="7"/>
      <c r="I20" s="7"/>
      <c r="K20" s="12" t="s">
        <v>7</v>
      </c>
      <c r="L20" s="9"/>
      <c r="M20" s="9"/>
      <c r="N20" s="15">
        <v>1130779</v>
      </c>
    </row>
    <row r="21" spans="2:14" ht="17.25" thickBot="1" x14ac:dyDescent="0.35">
      <c r="B21" s="5"/>
      <c r="C21" s="7"/>
      <c r="D21" s="7"/>
      <c r="E21" s="7"/>
      <c r="F21" s="7"/>
      <c r="G21" s="7"/>
      <c r="H21" s="7"/>
      <c r="I21" s="7"/>
      <c r="K21" s="16" t="s">
        <v>8</v>
      </c>
      <c r="L21" s="10"/>
      <c r="M21" s="10"/>
      <c r="N21" s="17"/>
    </row>
    <row r="22" spans="2:14" ht="17.25" thickTop="1" x14ac:dyDescent="0.3">
      <c r="B22" s="5"/>
      <c r="C22" s="7"/>
      <c r="D22" s="7"/>
      <c r="E22" s="7"/>
      <c r="F22" s="7"/>
      <c r="G22" s="7"/>
      <c r="H22" s="7"/>
      <c r="I22" s="7"/>
    </row>
    <row r="23" spans="2:14" ht="16.5" x14ac:dyDescent="0.3">
      <c r="B23" s="5"/>
      <c r="C23" s="7"/>
      <c r="D23" s="7"/>
      <c r="E23" s="7"/>
      <c r="F23" s="7"/>
      <c r="G23" s="7"/>
      <c r="H23" s="7"/>
      <c r="I23" s="7"/>
    </row>
    <row r="24" spans="2:14" x14ac:dyDescent="0.25">
      <c r="H24" s="2"/>
    </row>
    <row r="25" spans="2:14" ht="16.5" x14ac:dyDescent="0.3">
      <c r="D25" s="1"/>
      <c r="E25" s="13"/>
      <c r="F25" s="13"/>
      <c r="G25" s="13"/>
      <c r="H25" s="13"/>
      <c r="I25" s="13"/>
    </row>
    <row r="26" spans="2:14" ht="16.5" x14ac:dyDescent="0.3">
      <c r="B26" s="50" t="s">
        <v>21</v>
      </c>
      <c r="C26" s="51"/>
      <c r="D26" s="51"/>
      <c r="E26" s="51"/>
      <c r="F26" s="51"/>
      <c r="G26" s="51"/>
      <c r="H26" s="51"/>
      <c r="I26" s="52"/>
    </row>
    <row r="27" spans="2:14" ht="16.5" x14ac:dyDescent="0.3">
      <c r="B27" s="32" t="s">
        <v>22</v>
      </c>
      <c r="C27" s="33" t="s">
        <v>23</v>
      </c>
      <c r="D27" s="33" t="s">
        <v>24</v>
      </c>
      <c r="E27" s="33" t="s">
        <v>25</v>
      </c>
      <c r="F27" s="31" t="s">
        <v>26</v>
      </c>
      <c r="G27" s="31" t="s">
        <v>27</v>
      </c>
      <c r="H27" s="31" t="s">
        <v>28</v>
      </c>
      <c r="I27" s="31" t="s">
        <v>29</v>
      </c>
    </row>
    <row r="28" spans="2:14" ht="16.5" x14ac:dyDescent="0.3">
      <c r="B28" s="35">
        <v>44927</v>
      </c>
      <c r="C28" s="33">
        <v>397</v>
      </c>
      <c r="D28" s="33">
        <v>616</v>
      </c>
      <c r="E28" s="33">
        <v>916</v>
      </c>
      <c r="F28" s="31">
        <v>693</v>
      </c>
      <c r="G28" s="31">
        <v>1017</v>
      </c>
      <c r="H28" s="31">
        <v>931</v>
      </c>
      <c r="I28" s="31">
        <v>35.729999999999997</v>
      </c>
    </row>
    <row r="29" spans="2:14" ht="16.5" x14ac:dyDescent="0.3">
      <c r="B29" s="35">
        <v>44958</v>
      </c>
      <c r="C29" s="33">
        <v>391</v>
      </c>
      <c r="D29" s="33">
        <v>546</v>
      </c>
      <c r="E29" s="33">
        <v>1020</v>
      </c>
      <c r="F29" s="31">
        <v>897</v>
      </c>
      <c r="G29" s="31">
        <v>1230</v>
      </c>
      <c r="H29" s="31">
        <v>854</v>
      </c>
      <c r="I29" s="31">
        <v>30.38</v>
      </c>
    </row>
    <row r="30" spans="2:14" ht="16.5" x14ac:dyDescent="0.3">
      <c r="B30" s="35">
        <v>44986</v>
      </c>
      <c r="C30" s="33">
        <v>485</v>
      </c>
      <c r="D30" s="33">
        <v>614</v>
      </c>
      <c r="E30" s="33">
        <v>1151</v>
      </c>
      <c r="F30" s="31">
        <v>922</v>
      </c>
      <c r="G30" s="31">
        <v>1501</v>
      </c>
      <c r="H30" s="31">
        <v>1163</v>
      </c>
      <c r="I30" s="31">
        <v>29.2</v>
      </c>
    </row>
    <row r="31" spans="2:14" ht="16.5" x14ac:dyDescent="0.3">
      <c r="B31" s="35">
        <v>45017</v>
      </c>
      <c r="C31" s="33">
        <v>485</v>
      </c>
      <c r="D31" s="33">
        <v>614</v>
      </c>
      <c r="E31" s="33">
        <v>1151</v>
      </c>
      <c r="F31" s="31">
        <v>522</v>
      </c>
      <c r="G31" s="31">
        <v>1501</v>
      </c>
      <c r="H31" s="31">
        <v>874</v>
      </c>
      <c r="I31" s="31">
        <v>313.38</v>
      </c>
    </row>
    <row r="32" spans="2:14" ht="16.5" x14ac:dyDescent="0.3">
      <c r="B32" s="35">
        <v>45047</v>
      </c>
      <c r="C32" s="33">
        <v>549</v>
      </c>
      <c r="D32" s="33">
        <v>724</v>
      </c>
      <c r="E32" s="33">
        <v>1235</v>
      </c>
      <c r="F32" s="31">
        <v>1036</v>
      </c>
      <c r="G32" s="31">
        <v>1740</v>
      </c>
      <c r="H32" s="31">
        <v>881</v>
      </c>
      <c r="I32" s="31">
        <v>469.14</v>
      </c>
    </row>
    <row r="33" spans="2:9" ht="16.5" x14ac:dyDescent="0.3">
      <c r="B33" s="35">
        <v>45078</v>
      </c>
      <c r="C33" s="33">
        <v>524</v>
      </c>
      <c r="D33" s="33">
        <v>724</v>
      </c>
      <c r="E33" s="33">
        <v>1235</v>
      </c>
      <c r="F33" s="31">
        <v>1036</v>
      </c>
      <c r="G33" s="31">
        <v>1740</v>
      </c>
      <c r="H33" s="31">
        <v>965</v>
      </c>
      <c r="I33" s="31">
        <v>489.14</v>
      </c>
    </row>
    <row r="34" spans="2:9" ht="16.5" x14ac:dyDescent="0.3">
      <c r="B34" s="35">
        <v>45108</v>
      </c>
      <c r="C34" s="33">
        <v>553</v>
      </c>
      <c r="D34" s="33">
        <v>604</v>
      </c>
      <c r="E34" s="33">
        <v>1256</v>
      </c>
      <c r="F34" s="31">
        <v>1043</v>
      </c>
      <c r="G34" s="31">
        <v>1646</v>
      </c>
      <c r="H34" s="31">
        <v>1107</v>
      </c>
      <c r="I34" s="31">
        <v>483.12</v>
      </c>
    </row>
    <row r="35" spans="2:9" ht="16.5" x14ac:dyDescent="0.3">
      <c r="B35" s="35">
        <v>45139</v>
      </c>
      <c r="C35" s="33">
        <v>491</v>
      </c>
      <c r="D35" s="33">
        <v>637</v>
      </c>
      <c r="E35" s="33">
        <v>1376</v>
      </c>
      <c r="F35" s="31">
        <v>1033</v>
      </c>
      <c r="G35" s="31">
        <v>1349</v>
      </c>
      <c r="H35" s="31">
        <v>1422</v>
      </c>
      <c r="I35" s="31">
        <v>501.09</v>
      </c>
    </row>
    <row r="36" spans="2:9" ht="16.5" x14ac:dyDescent="0.3">
      <c r="B36" s="35">
        <v>45170</v>
      </c>
      <c r="C36" s="33">
        <v>564</v>
      </c>
      <c r="D36" s="33">
        <v>604</v>
      </c>
      <c r="E36" s="33">
        <v>1429</v>
      </c>
      <c r="F36" s="31">
        <v>1233</v>
      </c>
      <c r="G36" s="31">
        <v>1626</v>
      </c>
      <c r="H36" s="31">
        <v>1613</v>
      </c>
      <c r="I36" s="31">
        <v>509.27</v>
      </c>
    </row>
    <row r="37" spans="2:9" ht="16.5" x14ac:dyDescent="0.3">
      <c r="B37" s="35">
        <v>45200</v>
      </c>
      <c r="C37" s="33">
        <v>525</v>
      </c>
      <c r="D37" s="33">
        <v>613</v>
      </c>
      <c r="E37" s="33">
        <v>1312</v>
      </c>
      <c r="F37" s="31">
        <v>1031</v>
      </c>
      <c r="G37" s="31">
        <v>1461</v>
      </c>
      <c r="H37" s="31">
        <v>1425</v>
      </c>
      <c r="I37" s="31">
        <v>467.91</v>
      </c>
    </row>
    <row r="38" spans="2:9" ht="16.5" x14ac:dyDescent="0.3">
      <c r="B38" s="35">
        <v>45231</v>
      </c>
      <c r="C38" s="33">
        <v>525</v>
      </c>
      <c r="D38" s="33">
        <v>649</v>
      </c>
      <c r="E38" s="33">
        <v>1196</v>
      </c>
      <c r="F38" s="31">
        <v>767</v>
      </c>
      <c r="G38" s="31">
        <v>1125</v>
      </c>
      <c r="H38" s="31">
        <v>1503</v>
      </c>
      <c r="I38" s="31">
        <v>457.78</v>
      </c>
    </row>
    <row r="39" spans="2:9" ht="16.5" x14ac:dyDescent="0.3">
      <c r="B39" s="35">
        <v>45261</v>
      </c>
      <c r="C39" s="33"/>
      <c r="D39" s="33"/>
      <c r="E39" s="33"/>
      <c r="F39" s="31"/>
      <c r="G39" s="31"/>
      <c r="H39" s="31">
        <v>1796</v>
      </c>
      <c r="I39" s="31"/>
    </row>
    <row r="40" spans="2:9" ht="16.5" x14ac:dyDescent="0.3">
      <c r="B40" s="35" t="s">
        <v>30</v>
      </c>
      <c r="C40" s="33"/>
      <c r="D40" s="33"/>
      <c r="E40" s="33"/>
      <c r="F40" s="31"/>
      <c r="G40" s="31"/>
      <c r="H40" s="31"/>
      <c r="I40" s="31"/>
    </row>
    <row r="41" spans="2:9" ht="16.5" x14ac:dyDescent="0.3">
      <c r="B41" s="35" t="s">
        <v>31</v>
      </c>
      <c r="C41" s="36">
        <v>499</v>
      </c>
      <c r="D41" s="33">
        <v>631.36363636363637</v>
      </c>
      <c r="E41" s="33">
        <v>1207</v>
      </c>
      <c r="F41" s="31">
        <v>10213</v>
      </c>
      <c r="G41" s="31">
        <v>15936</v>
      </c>
      <c r="H41" s="31">
        <v>14534</v>
      </c>
      <c r="I41" s="31">
        <v>3786.1399999999994</v>
      </c>
    </row>
    <row r="63" spans="2:13" ht="16.5" x14ac:dyDescent="0.3">
      <c r="B63" s="60" t="s">
        <v>21</v>
      </c>
      <c r="C63" s="61"/>
      <c r="D63" s="61"/>
      <c r="E63" s="61"/>
      <c r="F63" s="61"/>
      <c r="G63" s="61"/>
      <c r="H63" s="62"/>
      <c r="J63" s="11" t="s">
        <v>11</v>
      </c>
      <c r="K63" s="8" t="s">
        <v>12</v>
      </c>
      <c r="L63" s="8"/>
      <c r="M63" s="14">
        <v>7771362</v>
      </c>
    </row>
    <row r="64" spans="2:13" ht="16.5" x14ac:dyDescent="0.3">
      <c r="B64" s="47" t="s">
        <v>22</v>
      </c>
      <c r="C64" s="47" t="s">
        <v>23</v>
      </c>
      <c r="D64" s="47" t="s">
        <v>24</v>
      </c>
      <c r="E64" s="47" t="s">
        <v>25</v>
      </c>
      <c r="F64" s="47" t="s">
        <v>5</v>
      </c>
      <c r="G64" s="47" t="s">
        <v>6</v>
      </c>
      <c r="H64" s="47" t="s">
        <v>7</v>
      </c>
      <c r="J64" s="12" t="s">
        <v>13</v>
      </c>
      <c r="K64" s="9" t="s">
        <v>14</v>
      </c>
      <c r="L64" s="9"/>
      <c r="M64" s="15">
        <v>7771363</v>
      </c>
    </row>
    <row r="65" spans="2:13" ht="16.5" x14ac:dyDescent="0.3">
      <c r="B65" s="48">
        <v>45658</v>
      </c>
      <c r="C65" s="49">
        <v>498</v>
      </c>
      <c r="D65" s="49">
        <v>596</v>
      </c>
      <c r="E65" s="49">
        <v>1220</v>
      </c>
      <c r="F65" s="49">
        <v>1165</v>
      </c>
      <c r="G65" s="49">
        <v>1402</v>
      </c>
      <c r="H65" s="46">
        <v>1351</v>
      </c>
      <c r="J65" s="12" t="s">
        <v>15</v>
      </c>
      <c r="K65" s="9" t="s">
        <v>16</v>
      </c>
      <c r="L65" s="9"/>
      <c r="M65" s="15">
        <v>7771398</v>
      </c>
    </row>
    <row r="66" spans="2:13" ht="16.5" x14ac:dyDescent="0.3">
      <c r="B66" s="48">
        <v>45689</v>
      </c>
      <c r="C66" s="49">
        <v>433</v>
      </c>
      <c r="D66" s="49">
        <v>418</v>
      </c>
      <c r="E66" s="49">
        <v>1017</v>
      </c>
      <c r="F66" s="49">
        <v>535</v>
      </c>
      <c r="G66" s="49">
        <v>699</v>
      </c>
      <c r="H66" s="46">
        <v>1629</v>
      </c>
      <c r="J66" s="12" t="s">
        <v>17</v>
      </c>
      <c r="K66" s="9" t="s">
        <v>18</v>
      </c>
      <c r="L66" s="9"/>
      <c r="M66" s="15">
        <v>7847856</v>
      </c>
    </row>
    <row r="67" spans="2:13" ht="16.5" x14ac:dyDescent="0.3">
      <c r="B67" s="48">
        <v>45717</v>
      </c>
      <c r="C67" s="46">
        <v>405</v>
      </c>
      <c r="D67" s="46">
        <v>382</v>
      </c>
      <c r="E67" s="46">
        <v>1107</v>
      </c>
      <c r="F67" s="46">
        <v>820</v>
      </c>
      <c r="G67" s="46">
        <v>899</v>
      </c>
      <c r="H67" s="46">
        <v>2222</v>
      </c>
      <c r="J67" s="12" t="s">
        <v>19</v>
      </c>
      <c r="K67" s="9" t="s">
        <v>20</v>
      </c>
      <c r="L67" s="9"/>
      <c r="M67" s="15">
        <v>7847855</v>
      </c>
    </row>
    <row r="68" spans="2:13" ht="16.5" x14ac:dyDescent="0.3">
      <c r="B68" s="48">
        <v>45748</v>
      </c>
      <c r="C68" s="46">
        <v>454</v>
      </c>
      <c r="D68" s="46">
        <v>434</v>
      </c>
      <c r="E68" s="46">
        <v>1196</v>
      </c>
      <c r="F68" s="46">
        <v>908</v>
      </c>
      <c r="G68" s="46">
        <v>1192</v>
      </c>
      <c r="H68" s="46">
        <v>1630</v>
      </c>
      <c r="J68" s="12" t="s">
        <v>7</v>
      </c>
      <c r="K68" s="9"/>
      <c r="L68" s="9"/>
      <c r="M68" s="15">
        <v>1130779</v>
      </c>
    </row>
    <row r="69" spans="2:13" ht="16.5" x14ac:dyDescent="0.3">
      <c r="B69" s="48">
        <v>45778</v>
      </c>
      <c r="C69" s="46">
        <v>489</v>
      </c>
      <c r="D69" s="46">
        <v>648</v>
      </c>
      <c r="E69" s="46">
        <v>1188</v>
      </c>
      <c r="F69" s="46">
        <v>1186</v>
      </c>
      <c r="G69" s="46">
        <v>1143</v>
      </c>
      <c r="H69" s="46">
        <v>2157</v>
      </c>
      <c r="J69" s="16" t="s">
        <v>8</v>
      </c>
      <c r="K69" s="10"/>
      <c r="L69" s="10"/>
      <c r="M69" s="17"/>
    </row>
    <row r="70" spans="2:13" ht="16.5" x14ac:dyDescent="0.3">
      <c r="B70" s="48">
        <v>45809</v>
      </c>
      <c r="C70" s="46">
        <v>589</v>
      </c>
      <c r="D70" s="46">
        <v>657</v>
      </c>
      <c r="E70" s="46">
        <v>1340</v>
      </c>
      <c r="F70" s="46">
        <v>1049</v>
      </c>
      <c r="G70" s="46">
        <v>1281</v>
      </c>
      <c r="H70" s="49">
        <v>1960</v>
      </c>
    </row>
    <row r="71" spans="2:13" ht="16.5" x14ac:dyDescent="0.3">
      <c r="B71" s="48">
        <v>45839</v>
      </c>
      <c r="C71" s="46">
        <v>590</v>
      </c>
      <c r="D71" s="46">
        <v>656</v>
      </c>
      <c r="E71" s="46">
        <v>1184</v>
      </c>
      <c r="F71" s="46">
        <v>962</v>
      </c>
      <c r="G71" s="46">
        <v>1206</v>
      </c>
      <c r="H71" s="46">
        <v>1808</v>
      </c>
    </row>
    <row r="72" spans="2:13" ht="16.5" x14ac:dyDescent="0.3">
      <c r="B72" s="48">
        <v>45870</v>
      </c>
      <c r="C72" s="46">
        <v>668</v>
      </c>
      <c r="D72" s="46">
        <v>704</v>
      </c>
      <c r="E72" s="46">
        <v>1320</v>
      </c>
      <c r="F72" s="46">
        <v>1147</v>
      </c>
      <c r="G72" s="46">
        <v>1273</v>
      </c>
      <c r="H72" s="46">
        <v>2040</v>
      </c>
    </row>
    <row r="73" spans="2:13" ht="16.5" x14ac:dyDescent="0.3">
      <c r="B73" s="48">
        <v>45901</v>
      </c>
      <c r="C73" s="46">
        <v>622</v>
      </c>
      <c r="D73" s="46">
        <v>622</v>
      </c>
      <c r="E73" s="46">
        <v>1285</v>
      </c>
      <c r="F73" s="46">
        <v>1201</v>
      </c>
      <c r="G73" s="46">
        <v>1238</v>
      </c>
      <c r="H73" s="49">
        <v>2017</v>
      </c>
    </row>
    <row r="74" spans="2:13" ht="16.5" x14ac:dyDescent="0.3">
      <c r="B74" s="48">
        <v>45931</v>
      </c>
      <c r="C74" s="46">
        <v>579</v>
      </c>
      <c r="D74" s="46">
        <v>585</v>
      </c>
      <c r="E74" s="46">
        <v>1375</v>
      </c>
      <c r="F74" s="46">
        <v>1432</v>
      </c>
      <c r="G74" s="46">
        <v>1183</v>
      </c>
      <c r="H74" s="46">
        <v>1890</v>
      </c>
    </row>
    <row r="75" spans="2:13" ht="16.5" x14ac:dyDescent="0.3">
      <c r="B75" s="48">
        <v>45962</v>
      </c>
      <c r="C75" s="46">
        <v>400</v>
      </c>
      <c r="D75" s="46">
        <v>567</v>
      </c>
      <c r="E75" s="46">
        <v>1203</v>
      </c>
      <c r="F75" s="46">
        <v>1066</v>
      </c>
      <c r="G75" s="46">
        <v>997</v>
      </c>
      <c r="H75" s="46">
        <v>1996</v>
      </c>
    </row>
    <row r="76" spans="2:13" ht="16.5" x14ac:dyDescent="0.3">
      <c r="B76" s="48">
        <v>45992</v>
      </c>
      <c r="C76" s="46">
        <v>447</v>
      </c>
      <c r="D76" s="46">
        <v>521</v>
      </c>
      <c r="E76" s="46">
        <v>1158</v>
      </c>
      <c r="F76" s="46">
        <v>987</v>
      </c>
      <c r="G76" s="46">
        <v>1002</v>
      </c>
      <c r="H76" s="46">
        <v>1990</v>
      </c>
    </row>
  </sheetData>
  <mergeCells count="4">
    <mergeCell ref="B26:I26"/>
    <mergeCell ref="K14:M14"/>
    <mergeCell ref="B2:I3"/>
    <mergeCell ref="B63:H63"/>
  </mergeCells>
  <phoneticPr fontId="4" type="noConversion"/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74"/>
  <sheetViews>
    <sheetView showGridLines="0" topLeftCell="A7" workbookViewId="0">
      <selection activeCell="B18" sqref="B18"/>
    </sheetView>
  </sheetViews>
  <sheetFormatPr baseColWidth="10" defaultColWidth="11.42578125" defaultRowHeight="15" x14ac:dyDescent="0.25"/>
  <cols>
    <col min="1" max="1" width="3.42578125" customWidth="1"/>
    <col min="2" max="2" width="10.85546875" bestFit="1" customWidth="1"/>
    <col min="3" max="3" width="7.28515625" bestFit="1" customWidth="1"/>
    <col min="4" max="5" width="7.7109375" bestFit="1" customWidth="1"/>
    <col min="6" max="7" width="8.140625" bestFit="1" customWidth="1"/>
    <col min="8" max="8" width="9.7109375" bestFit="1" customWidth="1"/>
    <col min="9" max="9" width="10.42578125" bestFit="1" customWidth="1"/>
    <col min="10" max="10" width="16.42578125" customWidth="1"/>
    <col min="11" max="20" width="22.42578125" bestFit="1" customWidth="1"/>
    <col min="21" max="23" width="23" bestFit="1" customWidth="1"/>
    <col min="24" max="24" width="9.85546875" bestFit="1" customWidth="1"/>
    <col min="25" max="25" width="12.5703125" bestFit="1" customWidth="1"/>
  </cols>
  <sheetData>
    <row r="2" spans="1:13" ht="27" customHeight="1" x14ac:dyDescent="0.25">
      <c r="A2" s="37"/>
      <c r="B2" s="65" t="s">
        <v>32</v>
      </c>
      <c r="C2" s="66"/>
      <c r="D2" s="66"/>
      <c r="E2" s="66"/>
      <c r="F2" s="66"/>
      <c r="G2" s="66"/>
      <c r="H2" s="66"/>
      <c r="I2" s="66"/>
    </row>
    <row r="3" spans="1:13" ht="7.5" customHeight="1" x14ac:dyDescent="0.25"/>
    <row r="4" spans="1:13" ht="7.5" customHeight="1" thickBot="1" x14ac:dyDescent="0.3"/>
    <row r="5" spans="1:13" ht="18" thickTop="1" thickBot="1" x14ac:dyDescent="0.35">
      <c r="B5" s="18" t="s">
        <v>1</v>
      </c>
      <c r="C5" s="19" t="s">
        <v>2</v>
      </c>
      <c r="D5" s="19" t="s">
        <v>3</v>
      </c>
      <c r="E5" s="19" t="s">
        <v>4</v>
      </c>
      <c r="F5" s="19" t="s">
        <v>5</v>
      </c>
      <c r="G5" s="19" t="s">
        <v>6</v>
      </c>
      <c r="H5" s="19" t="s">
        <v>7</v>
      </c>
      <c r="I5" s="27" t="s">
        <v>8</v>
      </c>
    </row>
    <row r="6" spans="1:13" ht="17.25" thickTop="1" x14ac:dyDescent="0.3">
      <c r="B6" s="3">
        <v>45292</v>
      </c>
      <c r="C6" s="4">
        <v>3</v>
      </c>
      <c r="D6" s="4">
        <v>3</v>
      </c>
      <c r="E6" s="4">
        <v>3</v>
      </c>
      <c r="F6" s="4">
        <v>4</v>
      </c>
      <c r="G6" s="4">
        <v>9</v>
      </c>
      <c r="H6" s="21">
        <v>17</v>
      </c>
      <c r="I6" s="28">
        <v>1</v>
      </c>
    </row>
    <row r="7" spans="1:13" ht="16.5" x14ac:dyDescent="0.3">
      <c r="B7" s="3">
        <v>45323</v>
      </c>
      <c r="C7" s="6">
        <v>3</v>
      </c>
      <c r="D7" s="6">
        <v>3</v>
      </c>
      <c r="E7" s="6">
        <v>2</v>
      </c>
      <c r="F7" s="6">
        <v>4</v>
      </c>
      <c r="G7" s="6">
        <v>7</v>
      </c>
      <c r="H7" s="22">
        <v>15</v>
      </c>
      <c r="I7" s="28">
        <v>1</v>
      </c>
    </row>
    <row r="8" spans="1:13" ht="16.5" x14ac:dyDescent="0.3">
      <c r="B8" s="3">
        <v>45352</v>
      </c>
      <c r="C8" s="6">
        <v>3</v>
      </c>
      <c r="D8" s="6">
        <v>4</v>
      </c>
      <c r="E8" s="6">
        <v>4</v>
      </c>
      <c r="F8" s="6">
        <v>5</v>
      </c>
      <c r="G8" s="6">
        <v>10</v>
      </c>
      <c r="H8" s="22">
        <v>16</v>
      </c>
      <c r="I8" s="28">
        <v>0</v>
      </c>
    </row>
    <row r="9" spans="1:13" ht="16.5" x14ac:dyDescent="0.3">
      <c r="B9" s="3">
        <v>45383</v>
      </c>
      <c r="C9" s="6">
        <v>3</v>
      </c>
      <c r="D9" s="6">
        <v>3</v>
      </c>
      <c r="E9" s="6">
        <v>4</v>
      </c>
      <c r="F9" s="6">
        <v>5</v>
      </c>
      <c r="G9" s="6">
        <v>10</v>
      </c>
      <c r="H9" s="22">
        <v>16</v>
      </c>
      <c r="I9" s="28">
        <v>1</v>
      </c>
    </row>
    <row r="10" spans="1:13" ht="16.5" x14ac:dyDescent="0.3">
      <c r="B10" s="3">
        <v>45413</v>
      </c>
      <c r="C10" s="6">
        <v>5</v>
      </c>
      <c r="D10" s="6">
        <v>3</v>
      </c>
      <c r="E10" s="6">
        <v>3</v>
      </c>
      <c r="F10" s="6">
        <v>4</v>
      </c>
      <c r="G10" s="6">
        <v>10</v>
      </c>
      <c r="H10" s="22">
        <v>16</v>
      </c>
      <c r="I10" s="28">
        <v>4</v>
      </c>
    </row>
    <row r="11" spans="1:13" ht="16.5" x14ac:dyDescent="0.3">
      <c r="B11" s="3">
        <v>45444</v>
      </c>
      <c r="C11" s="6">
        <v>3</v>
      </c>
      <c r="D11" s="6">
        <v>4</v>
      </c>
      <c r="E11" s="6">
        <v>3</v>
      </c>
      <c r="F11" s="6">
        <v>4</v>
      </c>
      <c r="G11" s="6">
        <v>10</v>
      </c>
      <c r="H11" s="22">
        <v>9</v>
      </c>
      <c r="I11" s="28">
        <v>2</v>
      </c>
    </row>
    <row r="12" spans="1:13" ht="16.5" x14ac:dyDescent="0.3">
      <c r="B12" s="3">
        <v>45474</v>
      </c>
      <c r="C12" s="6">
        <v>2</v>
      </c>
      <c r="D12" s="6">
        <v>6</v>
      </c>
      <c r="E12" s="6">
        <v>3</v>
      </c>
      <c r="F12" s="6">
        <v>5</v>
      </c>
      <c r="G12" s="6">
        <v>9</v>
      </c>
      <c r="H12" s="22">
        <v>18</v>
      </c>
      <c r="I12" s="28">
        <v>4</v>
      </c>
    </row>
    <row r="13" spans="1:13" ht="17.25" thickBot="1" x14ac:dyDescent="0.35">
      <c r="B13" s="3">
        <v>45505</v>
      </c>
      <c r="C13" s="6">
        <v>3</v>
      </c>
      <c r="D13" s="6">
        <v>7</v>
      </c>
      <c r="E13" s="6">
        <v>3</v>
      </c>
      <c r="F13" s="6">
        <v>4</v>
      </c>
      <c r="G13" s="6">
        <v>10</v>
      </c>
      <c r="H13" s="22">
        <v>4</v>
      </c>
      <c r="I13" s="28">
        <v>4</v>
      </c>
      <c r="J13" s="53" t="s">
        <v>9</v>
      </c>
      <c r="K13" s="53"/>
      <c r="L13" s="53"/>
      <c r="M13" s="1" t="s">
        <v>10</v>
      </c>
    </row>
    <row r="14" spans="1:13" ht="17.25" thickTop="1" x14ac:dyDescent="0.3">
      <c r="B14" s="3">
        <v>45536</v>
      </c>
      <c r="C14" s="7">
        <v>5</v>
      </c>
      <c r="D14" s="7">
        <v>5</v>
      </c>
      <c r="E14" s="7">
        <v>3</v>
      </c>
      <c r="F14" s="7">
        <v>3</v>
      </c>
      <c r="G14" s="7">
        <v>7</v>
      </c>
      <c r="H14" s="23">
        <v>18</v>
      </c>
      <c r="I14" s="28">
        <v>4</v>
      </c>
      <c r="J14" s="24" t="s">
        <v>11</v>
      </c>
      <c r="K14" s="8" t="s">
        <v>12</v>
      </c>
      <c r="L14" s="8"/>
      <c r="M14" s="14">
        <v>521354</v>
      </c>
    </row>
    <row r="15" spans="1:13" ht="16.5" x14ac:dyDescent="0.3">
      <c r="B15" s="3">
        <v>45566</v>
      </c>
      <c r="C15" s="7">
        <v>3</v>
      </c>
      <c r="D15" s="7">
        <v>4</v>
      </c>
      <c r="E15" s="7">
        <v>3</v>
      </c>
      <c r="F15" s="7">
        <v>5</v>
      </c>
      <c r="G15" s="7">
        <v>11</v>
      </c>
      <c r="H15" s="23">
        <v>26</v>
      </c>
      <c r="I15" s="28">
        <v>5</v>
      </c>
      <c r="J15" s="25" t="s">
        <v>13</v>
      </c>
      <c r="K15" s="9" t="s">
        <v>14</v>
      </c>
      <c r="L15" s="9"/>
      <c r="M15" s="15">
        <v>521355</v>
      </c>
    </row>
    <row r="16" spans="1:13" ht="16.5" x14ac:dyDescent="0.3">
      <c r="B16" s="3">
        <v>45597</v>
      </c>
      <c r="C16" s="7">
        <v>2</v>
      </c>
      <c r="D16" s="7">
        <v>7</v>
      </c>
      <c r="E16" s="7">
        <v>4</v>
      </c>
      <c r="F16" s="7">
        <v>5</v>
      </c>
      <c r="G16" s="7">
        <v>9</v>
      </c>
      <c r="H16" s="23">
        <v>11</v>
      </c>
      <c r="I16" s="28">
        <v>4</v>
      </c>
      <c r="J16" s="25" t="s">
        <v>15</v>
      </c>
      <c r="K16" s="9" t="s">
        <v>16</v>
      </c>
      <c r="L16" s="9"/>
      <c r="M16" s="15">
        <v>521364</v>
      </c>
    </row>
    <row r="17" spans="2:13" ht="16.5" x14ac:dyDescent="0.3">
      <c r="B17" s="3">
        <v>45627</v>
      </c>
      <c r="C17" s="7">
        <v>3</v>
      </c>
      <c r="D17" s="7">
        <v>6</v>
      </c>
      <c r="E17" s="7">
        <v>4</v>
      </c>
      <c r="F17" s="7">
        <v>4</v>
      </c>
      <c r="G17" s="7">
        <v>8</v>
      </c>
      <c r="H17" s="23">
        <v>10</v>
      </c>
      <c r="I17" s="28">
        <v>4</v>
      </c>
      <c r="J17" s="25" t="s">
        <v>17</v>
      </c>
      <c r="K17" s="9" t="s">
        <v>18</v>
      </c>
      <c r="L17" s="9"/>
      <c r="M17" s="15">
        <v>521661</v>
      </c>
    </row>
    <row r="18" spans="2:13" ht="16.5" x14ac:dyDescent="0.3">
      <c r="B18" s="5"/>
      <c r="C18" s="7"/>
      <c r="D18" s="7"/>
      <c r="E18" s="7"/>
      <c r="F18" s="7"/>
      <c r="G18" s="7"/>
      <c r="H18" s="23"/>
      <c r="I18" s="28"/>
      <c r="J18" s="25" t="s">
        <v>19</v>
      </c>
      <c r="K18" s="9" t="s">
        <v>20</v>
      </c>
      <c r="L18" s="9"/>
      <c r="M18" s="15">
        <v>521660</v>
      </c>
    </row>
    <row r="19" spans="2:13" ht="16.5" x14ac:dyDescent="0.3">
      <c r="B19" s="5"/>
      <c r="C19" s="7"/>
      <c r="D19" s="7"/>
      <c r="E19" s="7"/>
      <c r="F19" s="7"/>
      <c r="G19" s="7"/>
      <c r="H19" s="23"/>
      <c r="I19" s="28"/>
      <c r="J19" s="25" t="s">
        <v>7</v>
      </c>
      <c r="K19" s="9"/>
      <c r="L19" s="9"/>
      <c r="M19" s="15">
        <v>538164</v>
      </c>
    </row>
    <row r="20" spans="2:13" ht="17.25" thickBot="1" x14ac:dyDescent="0.35">
      <c r="B20" s="5"/>
      <c r="C20" s="7"/>
      <c r="D20" s="7"/>
      <c r="E20" s="7"/>
      <c r="F20" s="7"/>
      <c r="G20" s="7"/>
      <c r="H20" s="23"/>
      <c r="I20" s="28"/>
      <c r="J20" s="26" t="s">
        <v>8</v>
      </c>
      <c r="K20" s="10"/>
      <c r="L20" s="10"/>
      <c r="M20" s="17">
        <v>515566</v>
      </c>
    </row>
    <row r="21" spans="2:13" ht="17.25" thickTop="1" x14ac:dyDescent="0.3">
      <c r="B21" s="5"/>
      <c r="C21" s="7"/>
      <c r="D21" s="7"/>
      <c r="E21" s="7"/>
      <c r="F21" s="7"/>
      <c r="G21" s="7"/>
      <c r="H21" s="23"/>
      <c r="I21" s="28"/>
    </row>
    <row r="22" spans="2:13" ht="16.5" x14ac:dyDescent="0.3">
      <c r="B22" s="5"/>
      <c r="C22" s="7"/>
      <c r="D22" s="7"/>
      <c r="E22" s="7"/>
      <c r="F22" s="7"/>
      <c r="G22" s="7"/>
      <c r="H22" s="23"/>
      <c r="I22" s="28"/>
    </row>
    <row r="23" spans="2:13" x14ac:dyDescent="0.25">
      <c r="H23" s="2"/>
    </row>
    <row r="26" spans="2:13" ht="16.5" x14ac:dyDescent="0.3">
      <c r="B26" s="63" t="s">
        <v>33</v>
      </c>
      <c r="C26" s="64"/>
      <c r="D26" s="64"/>
      <c r="E26" s="64"/>
      <c r="F26" s="64"/>
      <c r="G26" s="64"/>
      <c r="H26" s="64"/>
      <c r="I26" s="64"/>
    </row>
    <row r="27" spans="2:13" ht="16.5" x14ac:dyDescent="0.3">
      <c r="B27" s="32" t="s">
        <v>22</v>
      </c>
      <c r="C27" s="33" t="s">
        <v>23</v>
      </c>
      <c r="D27" s="33" t="s">
        <v>34</v>
      </c>
      <c r="E27" s="33" t="s">
        <v>35</v>
      </c>
      <c r="F27" s="33" t="s">
        <v>36</v>
      </c>
      <c r="G27" s="33" t="s">
        <v>37</v>
      </c>
      <c r="H27" s="33" t="s">
        <v>38</v>
      </c>
      <c r="I27" s="33" t="s">
        <v>39</v>
      </c>
    </row>
    <row r="28" spans="2:13" ht="16.5" x14ac:dyDescent="0.3">
      <c r="B28" s="33" t="s">
        <v>40</v>
      </c>
      <c r="C28" s="33">
        <v>3</v>
      </c>
      <c r="D28" s="33">
        <v>3</v>
      </c>
      <c r="E28" s="33">
        <v>3</v>
      </c>
      <c r="F28" s="33">
        <v>4</v>
      </c>
      <c r="G28" s="33">
        <v>9</v>
      </c>
      <c r="H28" s="33">
        <v>17</v>
      </c>
      <c r="I28" s="33">
        <v>1</v>
      </c>
    </row>
    <row r="29" spans="2:13" ht="16.5" x14ac:dyDescent="0.3">
      <c r="B29" s="33" t="s">
        <v>41</v>
      </c>
      <c r="C29" s="33">
        <v>3</v>
      </c>
      <c r="D29" s="33">
        <v>3</v>
      </c>
      <c r="E29" s="33">
        <v>2</v>
      </c>
      <c r="F29" s="33">
        <v>4</v>
      </c>
      <c r="G29" s="33">
        <v>7</v>
      </c>
      <c r="H29" s="33">
        <v>15</v>
      </c>
      <c r="I29" s="33">
        <v>1</v>
      </c>
    </row>
    <row r="30" spans="2:13" ht="16.5" x14ac:dyDescent="0.3">
      <c r="B30" s="33" t="s">
        <v>42</v>
      </c>
      <c r="C30" s="33">
        <v>3</v>
      </c>
      <c r="D30" s="33">
        <v>4</v>
      </c>
      <c r="E30" s="33">
        <v>4</v>
      </c>
      <c r="F30" s="33">
        <v>5</v>
      </c>
      <c r="G30" s="33">
        <v>10</v>
      </c>
      <c r="H30" s="33">
        <v>16</v>
      </c>
      <c r="I30" s="33">
        <v>0</v>
      </c>
    </row>
    <row r="31" spans="2:13" ht="16.5" x14ac:dyDescent="0.3">
      <c r="B31" s="33" t="s">
        <v>43</v>
      </c>
      <c r="C31" s="33">
        <v>3</v>
      </c>
      <c r="D31" s="33">
        <v>3</v>
      </c>
      <c r="E31" s="33">
        <v>4</v>
      </c>
      <c r="F31" s="33">
        <v>5</v>
      </c>
      <c r="G31" s="33">
        <v>10</v>
      </c>
      <c r="H31" s="33">
        <v>16</v>
      </c>
      <c r="I31" s="33">
        <v>1</v>
      </c>
    </row>
    <row r="32" spans="2:13" ht="16.5" x14ac:dyDescent="0.3">
      <c r="B32" s="33" t="s">
        <v>44</v>
      </c>
      <c r="C32" s="33">
        <v>5</v>
      </c>
      <c r="D32" s="33">
        <v>3</v>
      </c>
      <c r="E32" s="33">
        <v>3</v>
      </c>
      <c r="F32" s="33">
        <v>4</v>
      </c>
      <c r="G32" s="33">
        <v>10</v>
      </c>
      <c r="H32" s="33">
        <v>16</v>
      </c>
      <c r="I32" s="33">
        <v>4</v>
      </c>
    </row>
    <row r="33" spans="2:9" ht="16.5" x14ac:dyDescent="0.3">
      <c r="B33" s="33" t="s">
        <v>45</v>
      </c>
      <c r="C33" s="33">
        <v>3</v>
      </c>
      <c r="D33" s="33">
        <v>4</v>
      </c>
      <c r="E33" s="33">
        <v>3</v>
      </c>
      <c r="F33" s="33">
        <v>4</v>
      </c>
      <c r="G33" s="33">
        <v>10</v>
      </c>
      <c r="H33" s="33">
        <v>9</v>
      </c>
      <c r="I33" s="33">
        <v>2</v>
      </c>
    </row>
    <row r="34" spans="2:9" ht="16.5" x14ac:dyDescent="0.3">
      <c r="B34" s="33" t="s">
        <v>46</v>
      </c>
      <c r="C34" s="33">
        <v>2</v>
      </c>
      <c r="D34" s="33">
        <v>6</v>
      </c>
      <c r="E34" s="33">
        <v>3</v>
      </c>
      <c r="F34" s="33">
        <v>5</v>
      </c>
      <c r="G34" s="33">
        <v>9</v>
      </c>
      <c r="H34" s="33">
        <v>18</v>
      </c>
      <c r="I34" s="33">
        <v>4</v>
      </c>
    </row>
    <row r="35" spans="2:9" ht="16.5" x14ac:dyDescent="0.3">
      <c r="B35" s="33" t="s">
        <v>47</v>
      </c>
      <c r="C35" s="33">
        <v>3</v>
      </c>
      <c r="D35" s="33">
        <v>7</v>
      </c>
      <c r="E35" s="33">
        <v>3</v>
      </c>
      <c r="F35" s="33">
        <v>4</v>
      </c>
      <c r="G35" s="33">
        <v>10</v>
      </c>
      <c r="H35" s="33">
        <v>4</v>
      </c>
      <c r="I35" s="33">
        <v>4</v>
      </c>
    </row>
    <row r="36" spans="2:9" ht="16.5" x14ac:dyDescent="0.3">
      <c r="B36" s="33" t="s">
        <v>48</v>
      </c>
      <c r="C36" s="33">
        <v>5</v>
      </c>
      <c r="D36" s="33">
        <v>5</v>
      </c>
      <c r="E36" s="33">
        <v>3</v>
      </c>
      <c r="F36" s="33">
        <v>3</v>
      </c>
      <c r="G36" s="33">
        <v>7</v>
      </c>
      <c r="H36" s="33">
        <v>18</v>
      </c>
      <c r="I36" s="33">
        <v>4</v>
      </c>
    </row>
    <row r="37" spans="2:9" ht="16.5" x14ac:dyDescent="0.3">
      <c r="B37" s="33" t="s">
        <v>49</v>
      </c>
      <c r="C37" s="33">
        <v>3</v>
      </c>
      <c r="D37" s="33">
        <v>4</v>
      </c>
      <c r="E37" s="33">
        <v>3</v>
      </c>
      <c r="F37" s="33">
        <v>5</v>
      </c>
      <c r="G37" s="33">
        <v>11</v>
      </c>
      <c r="H37" s="33">
        <v>26</v>
      </c>
      <c r="I37" s="33">
        <v>5</v>
      </c>
    </row>
    <row r="38" spans="2:9" ht="16.5" x14ac:dyDescent="0.3">
      <c r="B38" s="33" t="s">
        <v>50</v>
      </c>
      <c r="C38" s="33">
        <v>2</v>
      </c>
      <c r="D38" s="33">
        <v>7</v>
      </c>
      <c r="E38" s="33">
        <v>4</v>
      </c>
      <c r="F38" s="33">
        <v>5</v>
      </c>
      <c r="G38" s="33">
        <v>9</v>
      </c>
      <c r="H38" s="33">
        <v>11</v>
      </c>
      <c r="I38" s="33">
        <v>4</v>
      </c>
    </row>
    <row r="39" spans="2:9" ht="16.5" x14ac:dyDescent="0.3">
      <c r="B39" s="33" t="s">
        <v>51</v>
      </c>
      <c r="C39" s="33"/>
      <c r="D39" s="33"/>
      <c r="E39" s="33"/>
      <c r="F39" s="33"/>
      <c r="G39" s="33"/>
      <c r="H39" s="33"/>
      <c r="I39" s="33"/>
    </row>
    <row r="40" spans="2:9" ht="16.5" x14ac:dyDescent="0.3">
      <c r="B40" s="33" t="s">
        <v>31</v>
      </c>
      <c r="C40" s="34">
        <v>3.1818181818181817</v>
      </c>
      <c r="D40" s="34">
        <v>49</v>
      </c>
      <c r="E40" s="34">
        <v>35</v>
      </c>
      <c r="F40" s="34">
        <v>48</v>
      </c>
      <c r="G40" s="34">
        <v>102</v>
      </c>
      <c r="H40" s="34">
        <v>15.090909090909092</v>
      </c>
      <c r="I40" s="34">
        <v>2.7272727272727271</v>
      </c>
    </row>
    <row r="62" spans="2:14" ht="16.5" x14ac:dyDescent="0.3">
      <c r="B62" s="45" t="s">
        <v>22</v>
      </c>
      <c r="C62" s="40" t="s">
        <v>2</v>
      </c>
      <c r="D62" s="40" t="s">
        <v>3</v>
      </c>
      <c r="E62" s="40" t="s">
        <v>4</v>
      </c>
      <c r="F62" s="40" t="s">
        <v>5</v>
      </c>
      <c r="G62" s="40" t="s">
        <v>6</v>
      </c>
      <c r="H62" s="40" t="s">
        <v>7</v>
      </c>
      <c r="I62" s="41" t="s">
        <v>8</v>
      </c>
      <c r="K62" s="24" t="s">
        <v>11</v>
      </c>
      <c r="L62" s="8" t="s">
        <v>12</v>
      </c>
      <c r="M62" s="8"/>
      <c r="N62" s="14">
        <v>521354</v>
      </c>
    </row>
    <row r="63" spans="2:14" ht="16.5" x14ac:dyDescent="0.3">
      <c r="B63" s="42">
        <v>45658</v>
      </c>
      <c r="C63" s="43">
        <v>2</v>
      </c>
      <c r="D63" s="43">
        <v>3</v>
      </c>
      <c r="E63" s="43">
        <v>2</v>
      </c>
      <c r="F63" s="43">
        <v>5</v>
      </c>
      <c r="G63" s="43">
        <v>9</v>
      </c>
      <c r="H63" s="44">
        <v>8</v>
      </c>
      <c r="I63" s="28"/>
      <c r="K63" s="25" t="s">
        <v>13</v>
      </c>
      <c r="L63" s="9" t="s">
        <v>14</v>
      </c>
      <c r="M63" s="9"/>
      <c r="N63" s="15">
        <v>521355</v>
      </c>
    </row>
    <row r="64" spans="2:14" ht="16.5" x14ac:dyDescent="0.3">
      <c r="B64" s="42">
        <v>45689</v>
      </c>
      <c r="C64" s="6">
        <v>1</v>
      </c>
      <c r="D64" s="6">
        <v>2</v>
      </c>
      <c r="E64" s="6">
        <v>3</v>
      </c>
      <c r="F64" s="6">
        <v>3</v>
      </c>
      <c r="G64" s="6">
        <v>5</v>
      </c>
      <c r="H64" s="22">
        <v>6</v>
      </c>
      <c r="I64" s="28"/>
      <c r="K64" s="25" t="s">
        <v>15</v>
      </c>
      <c r="L64" s="9" t="s">
        <v>16</v>
      </c>
      <c r="M64" s="9"/>
      <c r="N64" s="15">
        <v>521364</v>
      </c>
    </row>
    <row r="65" spans="2:14" ht="16.5" x14ac:dyDescent="0.3">
      <c r="B65" s="42">
        <v>45717</v>
      </c>
      <c r="C65" s="6">
        <v>2</v>
      </c>
      <c r="D65" s="6">
        <v>8</v>
      </c>
      <c r="E65" s="6">
        <v>2</v>
      </c>
      <c r="F65" s="6">
        <v>2</v>
      </c>
      <c r="G65" s="6">
        <v>5</v>
      </c>
      <c r="H65" s="22">
        <v>9</v>
      </c>
      <c r="I65" s="28"/>
      <c r="K65" s="25" t="s">
        <v>17</v>
      </c>
      <c r="L65" s="9" t="s">
        <v>18</v>
      </c>
      <c r="M65" s="9"/>
      <c r="N65" s="15">
        <v>521661</v>
      </c>
    </row>
    <row r="66" spans="2:14" ht="16.5" x14ac:dyDescent="0.3">
      <c r="B66" s="42">
        <v>45748</v>
      </c>
      <c r="C66" s="6">
        <v>2</v>
      </c>
      <c r="D66" s="6">
        <v>2</v>
      </c>
      <c r="E66" s="6">
        <v>3</v>
      </c>
      <c r="F66" s="6">
        <v>3</v>
      </c>
      <c r="G66" s="6">
        <v>8</v>
      </c>
      <c r="H66" s="22">
        <v>5</v>
      </c>
      <c r="I66" s="28"/>
      <c r="K66" s="25" t="s">
        <v>19</v>
      </c>
      <c r="L66" s="9" t="s">
        <v>20</v>
      </c>
      <c r="M66" s="9"/>
      <c r="N66" s="15">
        <v>521660</v>
      </c>
    </row>
    <row r="67" spans="2:14" ht="16.5" x14ac:dyDescent="0.3">
      <c r="B67" s="42">
        <v>45778</v>
      </c>
      <c r="C67" s="6">
        <v>2</v>
      </c>
      <c r="D67" s="6">
        <v>12</v>
      </c>
      <c r="E67" s="6">
        <v>3</v>
      </c>
      <c r="F67" s="6">
        <v>4</v>
      </c>
      <c r="G67" s="6">
        <v>8</v>
      </c>
      <c r="H67" s="22">
        <v>6</v>
      </c>
      <c r="I67" s="28"/>
      <c r="K67" s="25" t="s">
        <v>7</v>
      </c>
      <c r="L67" s="9"/>
      <c r="M67" s="9"/>
      <c r="N67" s="15">
        <v>538164</v>
      </c>
    </row>
    <row r="68" spans="2:14" ht="16.5" x14ac:dyDescent="0.3">
      <c r="B68" s="42">
        <v>45809</v>
      </c>
      <c r="C68" s="6">
        <v>2</v>
      </c>
      <c r="D68" s="6">
        <v>2</v>
      </c>
      <c r="E68" s="6">
        <v>3</v>
      </c>
      <c r="F68" s="6">
        <v>4</v>
      </c>
      <c r="G68" s="6">
        <v>8</v>
      </c>
      <c r="H68" s="22">
        <v>25</v>
      </c>
      <c r="I68" s="28"/>
      <c r="K68" s="26" t="s">
        <v>8</v>
      </c>
      <c r="L68" s="10"/>
      <c r="M68" s="10"/>
      <c r="N68" s="17">
        <v>515566</v>
      </c>
    </row>
    <row r="69" spans="2:14" ht="16.5" x14ac:dyDescent="0.3">
      <c r="B69" s="42">
        <v>45839</v>
      </c>
      <c r="C69" s="6">
        <v>2</v>
      </c>
      <c r="D69" s="6">
        <v>3</v>
      </c>
      <c r="E69" s="6">
        <v>3</v>
      </c>
      <c r="F69" s="6">
        <v>3</v>
      </c>
      <c r="G69" s="6">
        <v>9</v>
      </c>
      <c r="H69" s="22">
        <v>30</v>
      </c>
      <c r="I69" s="28"/>
    </row>
    <row r="70" spans="2:14" ht="16.5" x14ac:dyDescent="0.3">
      <c r="B70" s="42">
        <v>45870</v>
      </c>
      <c r="C70" s="6">
        <v>3</v>
      </c>
      <c r="D70" s="6">
        <v>3</v>
      </c>
      <c r="E70" s="6">
        <v>4</v>
      </c>
      <c r="F70" s="6">
        <v>4</v>
      </c>
      <c r="G70" s="6">
        <v>8</v>
      </c>
      <c r="H70" s="22">
        <v>28</v>
      </c>
      <c r="I70" s="28"/>
    </row>
    <row r="71" spans="2:14" ht="16.5" x14ac:dyDescent="0.3">
      <c r="B71" s="42">
        <v>45901</v>
      </c>
      <c r="C71" s="7">
        <v>2</v>
      </c>
      <c r="D71" s="7">
        <v>3</v>
      </c>
      <c r="E71" s="7">
        <v>3</v>
      </c>
      <c r="F71" s="7">
        <v>3</v>
      </c>
      <c r="G71" s="7">
        <v>8</v>
      </c>
      <c r="H71" s="23">
        <v>25</v>
      </c>
      <c r="I71" s="28"/>
    </row>
    <row r="72" spans="2:14" ht="16.5" x14ac:dyDescent="0.3">
      <c r="B72" s="42">
        <v>45931</v>
      </c>
      <c r="C72" s="7">
        <v>2</v>
      </c>
      <c r="D72" s="7">
        <v>2</v>
      </c>
      <c r="E72" s="7">
        <v>4</v>
      </c>
      <c r="F72" s="7">
        <v>3</v>
      </c>
      <c r="G72" s="7">
        <v>8</v>
      </c>
      <c r="H72" s="23">
        <v>85</v>
      </c>
      <c r="I72" s="28"/>
    </row>
    <row r="73" spans="2:14" ht="16.5" x14ac:dyDescent="0.3">
      <c r="B73" s="42">
        <v>45962</v>
      </c>
      <c r="C73" s="7">
        <v>3</v>
      </c>
      <c r="D73" s="7">
        <v>2</v>
      </c>
      <c r="E73" s="7">
        <v>3</v>
      </c>
      <c r="F73" s="7">
        <v>3</v>
      </c>
      <c r="G73" s="7">
        <v>7</v>
      </c>
      <c r="H73" s="23">
        <v>80</v>
      </c>
      <c r="I73" s="28"/>
    </row>
    <row r="74" spans="2:14" ht="16.5" x14ac:dyDescent="0.3">
      <c r="B74" s="42">
        <v>45992</v>
      </c>
      <c r="C74" s="7">
        <v>2</v>
      </c>
      <c r="D74" s="7">
        <v>2</v>
      </c>
      <c r="E74" s="7">
        <v>3</v>
      </c>
      <c r="F74" s="7">
        <v>4</v>
      </c>
      <c r="G74" s="7">
        <v>7</v>
      </c>
      <c r="H74" s="23">
        <v>78</v>
      </c>
      <c r="I74" s="28"/>
    </row>
  </sheetData>
  <mergeCells count="3">
    <mergeCell ref="J13:L13"/>
    <mergeCell ref="B26:I26"/>
    <mergeCell ref="B2:I2"/>
  </mergeCells>
  <phoneticPr fontId="4" type="noConversion"/>
  <pageMargins left="0.7" right="0.7" top="0.75" bottom="0.75" header="0.3" footer="0.3"/>
  <pageSetup orientation="portrait" r:id="rId2"/>
  <drawing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j k 4 + V p Y v 3 s q k A A A A 9 g A A A B I A H A B D b 2 5 m a W c v U G F j a 2 F n Z S 5 4 b W w g o h g A K K A U A A A A A A A A A A A A A A A A A A A A A A A A A A A A h Y 9 N D o I w G E S v Q r q n f 8 T E k I + y Y C v R x M S 4 b U r F R i i G F s v d X H g k r y B G U X c u 5 8 1 b z N y v N 8 j H t o k u u n e m s x l i m K J I W 9 V V x t Y Z G v w h X q J c w E a q k 6 x 1 N M n W p a O r M n T 0 / p w S E k L A I c F d X x N O K S P 7 c r V V R 9 1 K 9 J H N f z k 2 1 n l p l U Y C d q 8 x g m P G O F 7 w B F M g M 4 T S 2 K / A p 7 3 P 9 g d C M T R + 6 L X Q L i 7 W Q O Y I 5 P 1 B P A B Q S w M E F A A C A A g A j k 4 +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5 O P l Y o i k e 4 D g A A A B E A A A A T A B w A R m 9 y b X V s Y X M v U 2 V j d G l v b j E u b S C i G A A o o B Q A A A A A A A A A A A A A A A A A A A A A A A A A A A A r T k 0 u y c z P U w i G 0 I b W A F B L A Q I t A B Q A A g A I A I 5 O P l a W L 9 7 K p A A A A P Y A A A A S A A A A A A A A A A A A A A A A A A A A A A B D b 2 5 m a W c v U G F j a 2 F n Z S 5 4 b W x Q S w E C L Q A U A A I A C A C O T j 5 W D 8 r p q 6 Q A A A D p A A A A E w A A A A A A A A A A A A A A A A D w A A A A W 0 N v b n R l b n R f V H l w Z X N d L n h t b F B L A Q I t A B Q A A g A I A I 5 O P l Y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/ 6 v B F A O m Q T L K x v p W z K l q X A A A A A A I A A A A A A B B m A A A A A Q A A I A A A A O r m K m b c y I / z 4 y 5 G 8 + 1 a P u Y 4 1 u 3 w o 5 b V m 7 S 5 A H s U 4 6 F d A A A A A A 6 A A A A A A g A A I A A A A I W + t N 7 d W 1 A L A r o K A J G C u g 5 X j u O W 9 z 1 k d 2 e X M B 4 N Q P t / U A A A A G k Z w v D Q b G 9 i i 2 A p i D o U i H e 7 W q o H o W L T l X 0 b j 9 F n P l 1 G d C g e 3 e f l D O 5 l D G k 7 G d S L d R u 0 l X m I 6 3 S V 6 o 0 / x p H G + m E L v d m 8 O 4 t 2 d p u 9 m h w 5 r 6 q q Q A A A A O S N 0 X q / J P x Z F n P S Z z 3 y l 9 t D g h D b Q a k D F + 4 l R w K w t F P + q k d P 8 f f q 2 B w F l c h M V p h z m k U p Y k S I T P X J n l q U Q l R g k K s = < / D a t a M a s h u p > 
</file>

<file path=customXml/itemProps1.xml><?xml version="1.0" encoding="utf-8"?>
<ds:datastoreItem xmlns:ds="http://schemas.openxmlformats.org/officeDocument/2006/customXml" ds:itemID="{22079469-19FB-4EED-B25E-B2A8EE10E36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ENERGIA</vt:lpstr>
      <vt:lpstr>AGUA</vt:lpstr>
      <vt:lpstr>TABLAAGUA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ACER</dc:creator>
  <cp:keywords/>
  <dc:description/>
  <cp:lastModifiedBy>Cobros Epa Cartagena</cp:lastModifiedBy>
  <cp:revision/>
  <dcterms:created xsi:type="dcterms:W3CDTF">2022-03-03T02:07:14Z</dcterms:created>
  <dcterms:modified xsi:type="dcterms:W3CDTF">2026-04-10T21:03:20Z</dcterms:modified>
  <cp:category/>
  <cp:contentStatus/>
</cp:coreProperties>
</file>